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24226"/>
  <mc:AlternateContent xmlns:mc="http://schemas.openxmlformats.org/markup-compatibility/2006">
    <mc:Choice Requires="x15">
      <x15ac:absPath xmlns:x15ac="http://schemas.microsoft.com/office/spreadsheetml/2010/11/ac" url="D:\БЮДЖЕТ 2023-2025\БЮДЖЕТ РАЙОН\проект 2023-2025\"/>
    </mc:Choice>
  </mc:AlternateContent>
  <xr:revisionPtr revIDLastSave="0" documentId="13_ncr:1_{7DA4684A-93C0-4D36-9EC1-63D9160BD131}" xr6:coauthVersionLast="47" xr6:coauthVersionMax="47" xr10:uidLastSave="{00000000-0000-0000-0000-000000000000}"/>
  <bookViews>
    <workbookView xWindow="-108" yWindow="-108" windowWidth="23256" windowHeight="12576" xr2:uid="{00000000-000D-0000-FFFF-FFFF00000000}"/>
  </bookViews>
  <sheets>
    <sheet name="Лист 1" sheetId="1" r:id="rId1"/>
  </sheets>
  <definedNames>
    <definedName name="_xlnm._FilterDatabase" localSheetId="0" hidden="1">'Лист 1'!$A$4:$C$37</definedName>
    <definedName name="_xlnm.Print_Titles" localSheetId="0">'Лист 1'!$4:$4</definedName>
    <definedName name="_xlnm.Print_Area" localSheetId="0">'Лист 1'!$A$1:$C$48</definedName>
  </definedNames>
  <calcPr calcId="191029"/>
</workbook>
</file>

<file path=xl/calcChain.xml><?xml version="1.0" encoding="utf-8"?>
<calcChain xmlns="http://schemas.openxmlformats.org/spreadsheetml/2006/main">
  <c r="C39" i="1" l="1"/>
  <c r="C20" i="1"/>
  <c r="C8" i="1"/>
  <c r="C6" i="1" l="1"/>
  <c r="C5" i="1" l="1"/>
</calcChain>
</file>

<file path=xl/sharedStrings.xml><?xml version="1.0" encoding="utf-8"?>
<sst xmlns="http://schemas.openxmlformats.org/spreadsheetml/2006/main" count="83" uniqueCount="65">
  <si>
    <t>(рублей)</t>
  </si>
  <si>
    <t>№ п/п</t>
  </si>
  <si>
    <t>Наименование вида межбюджетных трансфертов</t>
  </si>
  <si>
    <t>МЕЖБЮДЖЕТНЫЕ ТРАНСФЕРТЫ - ВСЕГО</t>
  </si>
  <si>
    <t>I.</t>
  </si>
  <si>
    <t>в том числе:</t>
  </si>
  <si>
    <t>1.</t>
  </si>
  <si>
    <t>2.</t>
  </si>
  <si>
    <t>3.</t>
  </si>
  <si>
    <t>4.</t>
  </si>
  <si>
    <t>5.</t>
  </si>
  <si>
    <t>6.</t>
  </si>
  <si>
    <t>7.</t>
  </si>
  <si>
    <t>8.</t>
  </si>
  <si>
    <t>9.</t>
  </si>
  <si>
    <t>10.</t>
  </si>
  <si>
    <t>11.</t>
  </si>
  <si>
    <t>12.</t>
  </si>
  <si>
    <t>13.</t>
  </si>
  <si>
    <t>14.</t>
  </si>
  <si>
    <t>15.</t>
  </si>
  <si>
    <t>16.</t>
  </si>
  <si>
    <t>II.</t>
  </si>
  <si>
    <t>Дотации бюджетам муниципальных районов на выравнивание бюджетной обеспеченности</t>
  </si>
  <si>
    <t>Субсидии бюджетам муниципальных образований Калужской области на организацию отдыха и оздоровления детей</t>
  </si>
  <si>
    <t>Субсидии бюджетам муниципальных образований Калужской области на реализацию мероприятий по обеспечению жильем молодых семей</t>
  </si>
  <si>
    <t>Субвенции бюджетам  муниципальных образований</t>
  </si>
  <si>
    <t>Дотации бюджетам  муниципальных образований</t>
  </si>
  <si>
    <t>Субсидии бюджетам  муниципальных образований</t>
  </si>
  <si>
    <t>Субвенции бюджетам муниципальных образований Калужской области на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t>
  </si>
  <si>
    <t>Субвенции бюджетам муниципальных образований Калужской области на осуществление государственных полномочий по созданию административных комиссий  в муниципальных районах и городских округах Калужской области</t>
  </si>
  <si>
    <t>Субвенции бюджетам муниципальных образований Калужской области на формирование и содержание областных архивных фондов</t>
  </si>
  <si>
    <t>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t>
  </si>
  <si>
    <t>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 находящихся на территории Калужской области и реализующих программы начального общего, основного общего, среднего общего образования</t>
  </si>
  <si>
    <t>Субвенции бюджетам муниципальных образований Калужской области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</si>
  <si>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Субвенции бюджетам муниципальных образований Калужской области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находящихся на территории Калужской области, обеспечение дополнительного образования детей в муниципальных общеобразовательных организациях, находящихся на территории Калужской области,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находящихся на территории Калужской области, осуществляющих общеобразовательную деятельность по имеющим государственную аккредитацию основным общеобразовательным программам</t>
  </si>
  <si>
    <t>Субвенции бюджетам муниципальных образований Калужской области на оказание социальной помощи отдельным категориям граждан, находящимся в трудной жизненной ситуации</t>
  </si>
  <si>
    <t>Субвенции бюджетам муниципальных образований Калужской области  на организацию исполнения полномочий по обеспечению предоставления гражданам мер социальной поддержки</t>
  </si>
  <si>
    <t>Субвенции бюджетам муниципальных образований Калужской области на обеспечение социальных выплат, пособий, компенсаций детям и семьям с детьми</t>
  </si>
  <si>
    <t>Субвенции бюджетам муниципальных образований Калужской области на предоставление гражданам субсидии на оплату жилого помещения и коммунальных услуг</t>
  </si>
  <si>
    <t>Субвенции бюджетам муниципальных образований Калужской области на предоставление денежных выплат, пособий и компенсаций отдельным категориям граждан области в соответствии с федеральным и областным законодательством</t>
  </si>
  <si>
    <t>Субвенции бюджетам муниципальных образований Калужской области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</si>
  <si>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t>
  </si>
  <si>
    <t>Межбюджетные трансферты,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t>
  </si>
  <si>
    <t>III.</t>
  </si>
  <si>
    <t>Иные межбюджетные трансферты</t>
  </si>
  <si>
    <t>VI.</t>
  </si>
  <si>
    <t>Субсидии бюджетам муниципальных образований Калужской области на организацию бесплатного горячего питания обучающихся, получающих начальное общее образование в государственных и муниципальных образовательных учреждениях</t>
  </si>
  <si>
    <t>Субсидии бюджетам муниципальных образований Калужской области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</si>
  <si>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"Об образовании патронатных семей для граждан пожилого возраста и инвалидов в Калужской области"</t>
  </si>
  <si>
    <t>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</si>
  <si>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муниципальных образований Калужской области на создание условий для осуществления присмотра и ухода за детьми в муниципальных дошкольных образовательных организациях</t>
  </si>
  <si>
    <t>Субсидии бюджетам муниципальных образований Калужской области на реализацию мероприятий по ликвидации накопленного вреда окружающей среде, рекультивации земельных участков, на которых размещены объекты накопленного вреда окружающей среде</t>
  </si>
  <si>
    <t>Субсидии бюджетам муниципальных образований Калужской области на государственную поддержку отрасли культуры (реализация мероприятий по модернизации библиотек в части комплектования книжных фондов библиотек муниципальных образований)</t>
  </si>
  <si>
    <t>Субвенции бюджетам муниципальных образований Калужской области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финансовое обеспечение получения дошкольного образования в частных дошкольных образовательных организациях</t>
  </si>
  <si>
    <t xml:space="preserve"> МЕЖБЮДЖЕТНЫЕ ТРАНСФЕРТЫ, ПРЕДОСТАВЛЯЕМЫЕ ИЗ ДРУГИХ БЮДЖЕТОВ БЮДЖЕТНОЙ СИСТЕМЫ РОССИЙСКОЙ ФЕДЕРАЦИИ, НА 2023 ГОД </t>
  </si>
  <si>
    <t>2023 год</t>
  </si>
  <si>
    <t>Субсидии бюджетам муниципальных образований Калужской области на повышение уровня привлекательности профессиональной деятельности в сфере архитектуры и градостроительства</t>
  </si>
  <si>
    <t>Субсидии бюджетам муниципальных образований Калужской области на реализацию мероприятий по модернизации школьных систем образования</t>
  </si>
  <si>
    <t>Субсидии бюджетам муниципальных образований Калужской области на выполнение  кадастровых работ по устранению реестровых ошибок, выявленных при внесении в сведения Единого государственного реестра недвижимости описаний  границ населенных пунктов и территориальных зон</t>
  </si>
  <si>
    <t>17.</t>
  </si>
  <si>
    <t>Субвенции бюджетам муниципальных образований Калужской области на осуществление государственного полномочия по осуществлению уведомительной регистрации территориальных соглашений и коллективных договоров</t>
  </si>
  <si>
    <t>Межбюджтеные трансферты бюджетам муниципальных образований Калужской области на предоставление дополнительной меры социальной поддержки детям (в том числе  усыновленным (удочеренным)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 военную службу по мобилизации в Вооруженные Силы Российской Федерации"</t>
  </si>
  <si>
    <t>Межбюджтеные трансферты бюджетам муниципальных образований Калужской области на предоставление дополнительной меры социальной поддержки членам семей военнослужащих,  мобилизованных, командированных лиц,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членов семей военнослужащих, сотрудников некоторых федеральных государственных органов,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Херонской облати и Украины, граждан,  граждан Российской Федерации, призванных на военную службу по мобилизации в Вооруженные Силы Российской Федерации, в также лиц, направленных (командированных) для выполнения задач  на территориях Донецкой Народной Республики, Луганской Народной Республики"</t>
  </si>
  <si>
    <t>Межбюджетные трансферты, передаваемые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</si>
</sst>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Cyr"/>
      <charset val="204"/>
    </font>
    <font>
      <sz val="10"/>
      <name val="Arial Cyr"/>
      <charset val="204"/>
    </font>
    <font>
      <b/>
      <sz val="14"/>
      <name val="Times New Roman"/>
      <family val="1"/>
      <charset val="204"/>
    </font>
    <font>
      <sz val="13"/>
      <name val="Times New Roman"/>
      <family val="1"/>
      <charset val="204"/>
    </font>
    <font>
      <b/>
      <sz val="11"/>
      <name val="Times New Roman"/>
      <family val="1"/>
      <charset val="204"/>
    </font>
    <font>
      <b/>
      <sz val="13"/>
      <name val="Times New Roman"/>
      <family val="1"/>
      <charset val="204"/>
    </font>
    <font>
      <sz val="12"/>
      <name val="Times New Roman"/>
      <family val="1"/>
      <charset val="204"/>
    </font>
    <font>
      <sz val="11"/>
      <name val="Calibri"/>
      <family val="2"/>
    </font>
    <font>
      <sz val="11"/>
      <name val="Calibri"/>
      <family val="2"/>
    </font>
    <font>
      <b/>
      <sz val="12"/>
      <color indexed="24"/>
      <name val="Times New Roman Cyr"/>
      <family val="1"/>
      <charset val="204"/>
    </font>
    <font>
      <sz val="10"/>
      <name val="Times New Roman"/>
      <family val="1"/>
      <charset val="204"/>
    </font>
    <font>
      <sz val="8"/>
      <name val="Arial Cyr"/>
      <charset val="204"/>
    </font>
    <font>
      <sz val="13"/>
      <name val="Arial Cyr"/>
      <charset val="204"/>
    </font>
    <font>
      <sz val="11"/>
      <color theme="1"/>
      <name val="Calibri"/>
      <family val="2"/>
      <charset val="204"/>
      <scheme val="minor"/>
    </font>
    <font>
      <b/>
      <sz val="10"/>
      <color rgb="FF000000"/>
      <name val="Arial Cyr"/>
      <family val="2"/>
    </font>
    <font>
      <sz val="10"/>
      <color rgb="FF000000"/>
      <name val="Arial Cyr"/>
      <family val="2"/>
    </font>
    <font>
      <b/>
      <sz val="12"/>
      <color rgb="FF000000"/>
      <name val="Arial Cyr"/>
      <family val="2"/>
    </font>
  </fonts>
  <fills count="6">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s>
  <borders count="18">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0">
    <xf numFmtId="0" fontId="0" fillId="0" borderId="0"/>
    <xf numFmtId="0" fontId="7" fillId="0" borderId="0"/>
    <xf numFmtId="0" fontId="7" fillId="0" borderId="0"/>
    <xf numFmtId="0" fontId="14" fillId="0" borderId="11">
      <alignment horizontal="center" vertical="center" wrapText="1"/>
    </xf>
    <xf numFmtId="0" fontId="15" fillId="0" borderId="0"/>
    <xf numFmtId="0" fontId="15" fillId="0" borderId="0"/>
    <xf numFmtId="0" fontId="7" fillId="0" borderId="0"/>
    <xf numFmtId="0" fontId="15" fillId="3" borderId="0"/>
    <xf numFmtId="0" fontId="15" fillId="0" borderId="0">
      <alignment horizontal="left" vertical="top" wrapText="1"/>
    </xf>
    <xf numFmtId="0" fontId="15" fillId="0" borderId="0"/>
    <xf numFmtId="0" fontId="16" fillId="0" borderId="0">
      <alignment horizontal="center" wrapText="1"/>
    </xf>
    <xf numFmtId="0" fontId="16" fillId="0" borderId="0">
      <alignment horizontal="center"/>
    </xf>
    <xf numFmtId="0" fontId="15" fillId="0" borderId="0">
      <alignment wrapText="1"/>
    </xf>
    <xf numFmtId="0" fontId="15" fillId="0" borderId="0">
      <alignment horizontal="right"/>
    </xf>
    <xf numFmtId="0" fontId="15" fillId="3" borderId="12"/>
    <xf numFmtId="0" fontId="15" fillId="0" borderId="11">
      <alignment horizontal="center" vertical="center" wrapText="1"/>
    </xf>
    <xf numFmtId="0" fontId="15" fillId="0" borderId="13"/>
    <xf numFmtId="0" fontId="15" fillId="0" borderId="11">
      <alignment horizontal="center" vertical="center" shrinkToFit="1"/>
    </xf>
    <xf numFmtId="0" fontId="15" fillId="3" borderId="14"/>
    <xf numFmtId="0" fontId="14" fillId="0" borderId="11">
      <alignment horizontal="left"/>
    </xf>
    <xf numFmtId="4" fontId="14" fillId="4" borderId="11">
      <alignment horizontal="right" vertical="top" shrinkToFit="1"/>
    </xf>
    <xf numFmtId="0" fontId="15" fillId="3" borderId="15"/>
    <xf numFmtId="0" fontId="15" fillId="0" borderId="14"/>
    <xf numFmtId="0" fontId="15" fillId="0" borderId="0">
      <alignment horizontal="left" wrapText="1"/>
    </xf>
    <xf numFmtId="49" fontId="15" fillId="0" borderId="11">
      <alignment horizontal="left" vertical="top" wrapText="1"/>
    </xf>
    <xf numFmtId="4" fontId="15" fillId="5" borderId="11">
      <alignment horizontal="right" vertical="top" shrinkToFit="1"/>
    </xf>
    <xf numFmtId="0" fontId="15" fillId="3" borderId="15">
      <alignment horizontal="center"/>
    </xf>
    <xf numFmtId="0" fontId="15" fillId="3" borderId="0">
      <alignment horizontal="center"/>
    </xf>
    <xf numFmtId="4" fontId="15" fillId="0" borderId="11">
      <alignment horizontal="right" vertical="top" shrinkToFit="1"/>
    </xf>
    <xf numFmtId="49" fontId="14" fillId="0" borderId="11">
      <alignment horizontal="left" vertical="top" wrapText="1"/>
    </xf>
    <xf numFmtId="0" fontId="15" fillId="3" borderId="0">
      <alignment horizontal="left"/>
    </xf>
    <xf numFmtId="4" fontId="15" fillId="0" borderId="13">
      <alignment horizontal="right" shrinkToFit="1"/>
    </xf>
    <xf numFmtId="4" fontId="15" fillId="0" borderId="0">
      <alignment horizontal="right" shrinkToFit="1"/>
    </xf>
    <xf numFmtId="0" fontId="15" fillId="3" borderId="14">
      <alignment horizontal="center"/>
    </xf>
    <xf numFmtId="0" fontId="1" fillId="2" borderId="0"/>
    <xf numFmtId="0" fontId="13" fillId="0" borderId="0"/>
    <xf numFmtId="0" fontId="13" fillId="0" borderId="0"/>
    <xf numFmtId="0" fontId="13" fillId="0" borderId="0"/>
    <xf numFmtId="0" fontId="8" fillId="0" borderId="0"/>
    <xf numFmtId="1" fontId="9" fillId="0" borderId="0"/>
  </cellStyleXfs>
  <cellXfs count="35">
    <xf numFmtId="0" fontId="0" fillId="0" borderId="0" xfId="0"/>
    <xf numFmtId="0" fontId="2" fillId="0" borderId="0" xfId="0" applyFont="1" applyAlignment="1">
      <alignment horizontal="center" vertical="center" wrapText="1"/>
    </xf>
    <xf numFmtId="0" fontId="3" fillId="0" borderId="0" xfId="0" applyFont="1" applyAlignment="1">
      <alignment horizontal="righ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justify"/>
    </xf>
    <xf numFmtId="0" fontId="5" fillId="0" borderId="5" xfId="0" applyFont="1" applyBorder="1" applyAlignment="1">
      <alignment horizontal="center" vertical="center"/>
    </xf>
    <xf numFmtId="0" fontId="6" fillId="0" borderId="6" xfId="0" applyFont="1" applyBorder="1" applyAlignment="1">
      <alignment horizontal="justify" wrapText="1"/>
    </xf>
    <xf numFmtId="0" fontId="3" fillId="0" borderId="5" xfId="0" applyFont="1" applyBorder="1" applyAlignment="1">
      <alignment horizontal="center" vertical="center"/>
    </xf>
    <xf numFmtId="0" fontId="3" fillId="0" borderId="6" xfId="0" applyFont="1" applyBorder="1" applyAlignment="1">
      <alignment horizontal="justify" wrapText="1"/>
    </xf>
    <xf numFmtId="0" fontId="3" fillId="0" borderId="7" xfId="0" applyFont="1" applyBorder="1" applyAlignment="1">
      <alignment horizontal="center" vertical="center"/>
    </xf>
    <xf numFmtId="0" fontId="10" fillId="0" borderId="5" xfId="0" applyFont="1" applyBorder="1"/>
    <xf numFmtId="0" fontId="5" fillId="0" borderId="4" xfId="0" applyFont="1" applyBorder="1" applyAlignment="1">
      <alignment horizontal="justify" wrapText="1"/>
    </xf>
    <xf numFmtId="4" fontId="5" fillId="0" borderId="8" xfId="0" applyNumberFormat="1" applyFont="1" applyBorder="1"/>
    <xf numFmtId="4" fontId="5" fillId="0" borderId="9" xfId="0" applyNumberFormat="1" applyFont="1" applyBorder="1"/>
    <xf numFmtId="4" fontId="3" fillId="0" borderId="9" xfId="0" applyNumberFormat="1" applyFont="1" applyBorder="1" applyAlignment="1">
      <alignment wrapText="1"/>
    </xf>
    <xf numFmtId="4" fontId="3" fillId="0" borderId="9" xfId="0" quotePrefix="1" applyNumberFormat="1" applyFont="1" applyBorder="1" applyAlignment="1">
      <alignment wrapText="1"/>
    </xf>
    <xf numFmtId="0" fontId="5" fillId="0" borderId="6" xfId="0" applyFont="1" applyBorder="1" applyAlignment="1">
      <alignment horizontal="center" vertical="center" wrapText="1"/>
    </xf>
    <xf numFmtId="0" fontId="3" fillId="0" borderId="6" xfId="0" applyFont="1" applyBorder="1" applyAlignment="1">
      <alignment horizontal="justify"/>
    </xf>
    <xf numFmtId="0" fontId="12" fillId="0" borderId="0" xfId="0" applyFont="1"/>
    <xf numFmtId="0" fontId="5" fillId="0" borderId="10" xfId="0" applyFont="1" applyBorder="1" applyAlignment="1">
      <alignment horizontal="center" vertical="center" wrapText="1"/>
    </xf>
    <xf numFmtId="4" fontId="3" fillId="0" borderId="9" xfId="0" applyNumberFormat="1" applyFont="1" applyBorder="1"/>
    <xf numFmtId="0" fontId="12" fillId="0" borderId="9" xfId="0" applyFont="1" applyBorder="1"/>
    <xf numFmtId="0" fontId="5" fillId="0" borderId="6" xfId="0" applyFont="1" applyBorder="1" applyAlignment="1">
      <alignment horizontal="center" wrapText="1"/>
    </xf>
    <xf numFmtId="0" fontId="3" fillId="0" borderId="16" xfId="0" applyFont="1" applyBorder="1" applyAlignment="1">
      <alignment horizontal="justify" wrapText="1"/>
    </xf>
    <xf numFmtId="0" fontId="3" fillId="0" borderId="3" xfId="0" applyFont="1" applyBorder="1" applyAlignment="1">
      <alignment horizontal="center" vertical="center"/>
    </xf>
    <xf numFmtId="4" fontId="3" fillId="0" borderId="8" xfId="0" quotePrefix="1" applyNumberFormat="1" applyFont="1" applyBorder="1" applyAlignment="1">
      <alignment wrapText="1"/>
    </xf>
    <xf numFmtId="4" fontId="3" fillId="0" borderId="17" xfId="0" quotePrefix="1" applyNumberFormat="1" applyFont="1" applyBorder="1" applyAlignment="1">
      <alignment wrapText="1"/>
    </xf>
    <xf numFmtId="0" fontId="3" fillId="0" borderId="6" xfId="0" applyFont="1" applyBorder="1" applyAlignment="1">
      <alignment horizontal="center"/>
    </xf>
    <xf numFmtId="0" fontId="3" fillId="0" borderId="6" xfId="0" applyFont="1" applyBorder="1" applyAlignment="1">
      <alignment wrapText="1"/>
    </xf>
    <xf numFmtId="4" fontId="3" fillId="0" borderId="6" xfId="0" applyNumberFormat="1" applyFont="1" applyBorder="1"/>
    <xf numFmtId="0" fontId="3" fillId="0" borderId="6" xfId="0" applyFont="1" applyBorder="1" applyAlignment="1">
      <alignment horizontal="center" vertical="center"/>
    </xf>
    <xf numFmtId="4" fontId="3" fillId="0" borderId="6" xfId="0" applyNumberFormat="1" applyFont="1" applyBorder="1" applyAlignment="1">
      <alignment wrapText="1"/>
    </xf>
    <xf numFmtId="0" fontId="2" fillId="0" borderId="0" xfId="0" applyFont="1" applyAlignment="1">
      <alignment horizontal="center" vertical="center" wrapText="1"/>
    </xf>
  </cellXfs>
  <cellStyles count="40">
    <cellStyle name="br" xfId="1" xr:uid="{00000000-0005-0000-0000-000000000000}"/>
    <cellStyle name="col" xfId="2" xr:uid="{00000000-0005-0000-0000-000001000000}"/>
    <cellStyle name="st32" xfId="3" xr:uid="{00000000-0005-0000-0000-000002000000}"/>
    <cellStyle name="style0" xfId="4" xr:uid="{00000000-0005-0000-0000-000003000000}"/>
    <cellStyle name="td" xfId="5" xr:uid="{00000000-0005-0000-0000-000004000000}"/>
    <cellStyle name="tr" xfId="6" xr:uid="{00000000-0005-0000-0000-000005000000}"/>
    <cellStyle name="xl21" xfId="7" xr:uid="{00000000-0005-0000-0000-000006000000}"/>
    <cellStyle name="xl22" xfId="8" xr:uid="{00000000-0005-0000-0000-000007000000}"/>
    <cellStyle name="xl23" xfId="9" xr:uid="{00000000-0005-0000-0000-000008000000}"/>
    <cellStyle name="xl24" xfId="10" xr:uid="{00000000-0005-0000-0000-000009000000}"/>
    <cellStyle name="xl25" xfId="11" xr:uid="{00000000-0005-0000-0000-00000A000000}"/>
    <cellStyle name="xl26" xfId="12" xr:uid="{00000000-0005-0000-0000-00000B000000}"/>
    <cellStyle name="xl27" xfId="13" xr:uid="{00000000-0005-0000-0000-00000C000000}"/>
    <cellStyle name="xl28" xfId="14" xr:uid="{00000000-0005-0000-0000-00000D000000}"/>
    <cellStyle name="xl29" xfId="15" xr:uid="{00000000-0005-0000-0000-00000E000000}"/>
    <cellStyle name="xl30" xfId="16" xr:uid="{00000000-0005-0000-0000-00000F000000}"/>
    <cellStyle name="xl31" xfId="17" xr:uid="{00000000-0005-0000-0000-000010000000}"/>
    <cellStyle name="xl32" xfId="18" xr:uid="{00000000-0005-0000-0000-000011000000}"/>
    <cellStyle name="xl33" xfId="19" xr:uid="{00000000-0005-0000-0000-000012000000}"/>
    <cellStyle name="xl34" xfId="20" xr:uid="{00000000-0005-0000-0000-000013000000}"/>
    <cellStyle name="xl35" xfId="21" xr:uid="{00000000-0005-0000-0000-000014000000}"/>
    <cellStyle name="xl36" xfId="22" xr:uid="{00000000-0005-0000-0000-000015000000}"/>
    <cellStyle name="xl37" xfId="23" xr:uid="{00000000-0005-0000-0000-000016000000}"/>
    <cellStyle name="xl38" xfId="24" xr:uid="{00000000-0005-0000-0000-000017000000}"/>
    <cellStyle name="xl39" xfId="25" xr:uid="{00000000-0005-0000-0000-000018000000}"/>
    <cellStyle name="xl40" xfId="26" xr:uid="{00000000-0005-0000-0000-000019000000}"/>
    <cellStyle name="xl41" xfId="27" xr:uid="{00000000-0005-0000-0000-00001A000000}"/>
    <cellStyle name="xl42" xfId="28" xr:uid="{00000000-0005-0000-0000-00001B000000}"/>
    <cellStyle name="xl43" xfId="29" xr:uid="{00000000-0005-0000-0000-00001C000000}"/>
    <cellStyle name="xl44" xfId="30" xr:uid="{00000000-0005-0000-0000-00001D000000}"/>
    <cellStyle name="xl45" xfId="31" xr:uid="{00000000-0005-0000-0000-00001E000000}"/>
    <cellStyle name="xl46" xfId="32" xr:uid="{00000000-0005-0000-0000-00001F000000}"/>
    <cellStyle name="xl47" xfId="33" xr:uid="{00000000-0005-0000-0000-000020000000}"/>
    <cellStyle name="Обычный" xfId="0" builtinId="0"/>
    <cellStyle name="Обычный 14" xfId="34" xr:uid="{00000000-0005-0000-0000-000022000000}"/>
    <cellStyle name="Обычный 2" xfId="35" xr:uid="{00000000-0005-0000-0000-000023000000}"/>
    <cellStyle name="Обычный 2 2" xfId="36" xr:uid="{00000000-0005-0000-0000-000024000000}"/>
    <cellStyle name="Обычный 2 3" xfId="37" xr:uid="{00000000-0005-0000-0000-000025000000}"/>
    <cellStyle name="Обычный 3" xfId="38" xr:uid="{00000000-0005-0000-0000-000026000000}"/>
    <cellStyle name="ТЕКСТ" xfId="39" xr:uid="{00000000-0005-0000-0000-00002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3571875</xdr:colOff>
      <xdr:row>0</xdr:row>
      <xdr:rowOff>95250</xdr:rowOff>
    </xdr:from>
    <xdr:to>
      <xdr:col>2</xdr:col>
      <xdr:colOff>1733550</xdr:colOff>
      <xdr:row>0</xdr:row>
      <xdr:rowOff>990600</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4200525" y="95250"/>
          <a:ext cx="3429000" cy="895350"/>
        </a:xfrm>
        <a:prstGeom prst="rect">
          <a:avLst/>
        </a:prstGeom>
        <a:solidFill>
          <a:srgbClr val="FFFFFF"/>
        </a:solidFill>
        <a:ln>
          <a:noFill/>
        </a:ln>
      </xdr:spPr>
      <xdr:txBody>
        <a:bodyPr vertOverflow="clip" wrap="square" lIns="45720" tIns="41148" rIns="0" bIns="0" anchor="t"/>
        <a:lstStyle/>
        <a:p>
          <a:pPr algn="l" rtl="0">
            <a:defRPr sz="1000"/>
          </a:pPr>
          <a:r>
            <a:rPr lang="ru-RU" sz="1300" b="0" i="0" u="none" strike="noStrike" baseline="0">
              <a:solidFill>
                <a:srgbClr val="000000"/>
              </a:solidFill>
              <a:latin typeface="Times New Roman"/>
              <a:cs typeface="Times New Roman"/>
            </a:rPr>
            <a:t>Приложение № 4 к Решению Районного Собрания представителей МР ""Ульяновский район"" </a:t>
          </a:r>
        </a:p>
        <a:p>
          <a:pPr algn="l" rtl="0">
            <a:defRPr sz="1000"/>
          </a:pPr>
          <a:r>
            <a:rPr lang="ru-RU" sz="1300" b="0" i="0" u="none" strike="noStrike" baseline="0">
              <a:solidFill>
                <a:srgbClr val="000000"/>
              </a:solidFill>
              <a:latin typeface="Times New Roman"/>
              <a:cs typeface="Times New Roman"/>
            </a:rPr>
            <a:t>от  16.12.202</a:t>
          </a:r>
          <a:r>
            <a:rPr lang="en-US" sz="1300" b="0" i="0" u="none" strike="noStrike" baseline="0">
              <a:solidFill>
                <a:srgbClr val="000000"/>
              </a:solidFill>
              <a:latin typeface="Times New Roman"/>
              <a:cs typeface="Times New Roman"/>
            </a:rPr>
            <a:t>2</a:t>
          </a:r>
          <a:r>
            <a:rPr lang="ru-RU" sz="1300" b="0" i="0" u="none" strike="noStrike" baseline="0">
              <a:solidFill>
                <a:srgbClr val="000000"/>
              </a:solidFill>
              <a:latin typeface="Times New Roman"/>
              <a:cs typeface="Times New Roman"/>
            </a:rPr>
            <a:t> года № 79 </a:t>
          </a:r>
        </a:p>
        <a:p>
          <a:pPr algn="r" rtl="0">
            <a:defRPr sz="1000"/>
          </a:pPr>
          <a:endParaRPr lang="ru-RU" sz="13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5"/>
  <sheetViews>
    <sheetView tabSelected="1" view="pageBreakPreview" zoomScale="75" zoomScaleNormal="100" zoomScaleSheetLayoutView="100" workbookViewId="0">
      <selection activeCell="B42" sqref="B42"/>
    </sheetView>
  </sheetViews>
  <sheetFormatPr defaultColWidth="9.109375" defaultRowHeight="16.8" x14ac:dyDescent="0.3"/>
  <cols>
    <col min="1" max="1" width="7.109375" customWidth="1"/>
    <col min="2" max="2" width="89.44140625" customWidth="1"/>
    <col min="3" max="3" width="22.6640625" style="20" customWidth="1"/>
    <col min="6" max="6" width="16.109375" customWidth="1"/>
  </cols>
  <sheetData>
    <row r="1" spans="1:3" ht="85.5" customHeight="1" x14ac:dyDescent="0.3"/>
    <row r="2" spans="1:3" ht="58.5" customHeight="1" x14ac:dyDescent="0.25">
      <c r="A2" s="34" t="s">
        <v>55</v>
      </c>
      <c r="B2" s="34"/>
      <c r="C2" s="34"/>
    </row>
    <row r="3" spans="1:3" ht="18" thickBot="1" x14ac:dyDescent="0.3">
      <c r="A3" s="1"/>
      <c r="B3" s="1"/>
      <c r="C3" s="2" t="s">
        <v>0</v>
      </c>
    </row>
    <row r="4" spans="1:3" ht="36.75" customHeight="1" thickBot="1" x14ac:dyDescent="0.3">
      <c r="A4" s="3" t="s">
        <v>1</v>
      </c>
      <c r="B4" s="4" t="s">
        <v>2</v>
      </c>
      <c r="C4" s="21" t="s">
        <v>56</v>
      </c>
    </row>
    <row r="5" spans="1:3" ht="26.25" customHeight="1" x14ac:dyDescent="0.3">
      <c r="A5" s="5"/>
      <c r="B5" s="6" t="s">
        <v>3</v>
      </c>
      <c r="C5" s="14">
        <f>C6+C8+C20+C39</f>
        <v>246135324.76999998</v>
      </c>
    </row>
    <row r="6" spans="1:3" ht="49.05" customHeight="1" x14ac:dyDescent="0.3">
      <c r="A6" s="7" t="s">
        <v>4</v>
      </c>
      <c r="B6" s="18" t="s">
        <v>27</v>
      </c>
      <c r="C6" s="15">
        <f>C7</f>
        <v>57224619</v>
      </c>
    </row>
    <row r="7" spans="1:3" ht="43.05" customHeight="1" x14ac:dyDescent="0.3">
      <c r="A7" s="9" t="s">
        <v>6</v>
      </c>
      <c r="B7" s="19" t="s">
        <v>23</v>
      </c>
      <c r="C7" s="22">
        <v>57224619</v>
      </c>
    </row>
    <row r="8" spans="1:3" ht="35.25" customHeight="1" x14ac:dyDescent="0.3">
      <c r="A8" s="7" t="s">
        <v>22</v>
      </c>
      <c r="B8" s="18" t="s">
        <v>28</v>
      </c>
      <c r="C8" s="15">
        <f>SUM(C10:C19)</f>
        <v>25619365.27</v>
      </c>
    </row>
    <row r="9" spans="1:3" x14ac:dyDescent="0.3">
      <c r="A9" s="7"/>
      <c r="B9" s="8" t="s">
        <v>5</v>
      </c>
      <c r="C9" s="16"/>
    </row>
    <row r="10" spans="1:3" ht="54.75" customHeight="1" x14ac:dyDescent="0.3">
      <c r="A10" s="9" t="s">
        <v>6</v>
      </c>
      <c r="B10" s="10" t="s">
        <v>24</v>
      </c>
      <c r="C10" s="16">
        <v>385389</v>
      </c>
    </row>
    <row r="11" spans="1:3" ht="54.75" customHeight="1" x14ac:dyDescent="0.3">
      <c r="A11" s="9" t="s">
        <v>7</v>
      </c>
      <c r="B11" s="10" t="s">
        <v>51</v>
      </c>
      <c r="C11" s="16">
        <v>2564660</v>
      </c>
    </row>
    <row r="12" spans="1:3" ht="54.75" customHeight="1" x14ac:dyDescent="0.3">
      <c r="A12" s="9" t="s">
        <v>8</v>
      </c>
      <c r="B12" s="10" t="s">
        <v>47</v>
      </c>
      <c r="C12" s="16">
        <v>1971945</v>
      </c>
    </row>
    <row r="13" spans="1:3" ht="38.25" customHeight="1" x14ac:dyDescent="0.3">
      <c r="A13" s="9" t="s">
        <v>9</v>
      </c>
      <c r="B13" s="10" t="s">
        <v>25</v>
      </c>
      <c r="C13" s="16">
        <v>322484.27</v>
      </c>
    </row>
    <row r="14" spans="1:3" ht="75" customHeight="1" x14ac:dyDescent="0.3">
      <c r="A14" s="9" t="s">
        <v>10</v>
      </c>
      <c r="B14" s="10" t="s">
        <v>59</v>
      </c>
      <c r="C14" s="16">
        <v>65280</v>
      </c>
    </row>
    <row r="15" spans="1:3" ht="52.95" customHeight="1" x14ac:dyDescent="0.3">
      <c r="A15" s="9" t="s">
        <v>11</v>
      </c>
      <c r="B15" s="10" t="s">
        <v>58</v>
      </c>
      <c r="C15" s="16">
        <v>16933818</v>
      </c>
    </row>
    <row r="16" spans="1:3" ht="67.95" customHeight="1" x14ac:dyDescent="0.3">
      <c r="A16" s="9" t="s">
        <v>12</v>
      </c>
      <c r="B16" s="10" t="s">
        <v>48</v>
      </c>
      <c r="C16" s="16">
        <v>331985</v>
      </c>
    </row>
    <row r="17" spans="1:3" ht="73.5" customHeight="1" x14ac:dyDescent="0.3">
      <c r="A17" s="9" t="s">
        <v>13</v>
      </c>
      <c r="B17" s="10" t="s">
        <v>52</v>
      </c>
      <c r="C17" s="16">
        <v>2880534.22</v>
      </c>
    </row>
    <row r="18" spans="1:3" ht="73.5" customHeight="1" x14ac:dyDescent="0.3">
      <c r="A18" s="9" t="s">
        <v>14</v>
      </c>
      <c r="B18" s="10" t="s">
        <v>53</v>
      </c>
      <c r="C18" s="16">
        <v>70792.78</v>
      </c>
    </row>
    <row r="19" spans="1:3" ht="55.8" customHeight="1" x14ac:dyDescent="0.3">
      <c r="A19" s="9" t="s">
        <v>15</v>
      </c>
      <c r="B19" s="10" t="s">
        <v>57</v>
      </c>
      <c r="C19" s="16">
        <v>92477</v>
      </c>
    </row>
    <row r="20" spans="1:3" ht="37.5" customHeight="1" x14ac:dyDescent="0.3">
      <c r="A20" s="7" t="s">
        <v>44</v>
      </c>
      <c r="B20" s="24" t="s">
        <v>26</v>
      </c>
      <c r="C20" s="15">
        <f>SUM(C22:C38)</f>
        <v>153610234.5</v>
      </c>
    </row>
    <row r="21" spans="1:3" ht="21" customHeight="1" x14ac:dyDescent="0.3">
      <c r="A21" s="7"/>
      <c r="B21" s="8" t="s">
        <v>5</v>
      </c>
      <c r="C21" s="16"/>
    </row>
    <row r="22" spans="1:3" ht="79.95" customHeight="1" x14ac:dyDescent="0.3">
      <c r="A22" s="9" t="s">
        <v>6</v>
      </c>
      <c r="B22" s="10" t="s">
        <v>29</v>
      </c>
      <c r="C22" s="17">
        <v>25646700</v>
      </c>
    </row>
    <row r="23" spans="1:3" ht="53.25" customHeight="1" x14ac:dyDescent="0.3">
      <c r="A23" s="9" t="s">
        <v>7</v>
      </c>
      <c r="B23" s="10" t="s">
        <v>30</v>
      </c>
      <c r="C23" s="17">
        <v>14530</v>
      </c>
    </row>
    <row r="24" spans="1:3" ht="38.25" customHeight="1" x14ac:dyDescent="0.3">
      <c r="A24" s="9" t="s">
        <v>8</v>
      </c>
      <c r="B24" s="10" t="s">
        <v>31</v>
      </c>
      <c r="C24" s="17">
        <v>733502</v>
      </c>
    </row>
    <row r="25" spans="1:3" ht="55.5" customHeight="1" x14ac:dyDescent="0.3">
      <c r="A25" s="9" t="s">
        <v>9</v>
      </c>
      <c r="B25" s="10" t="s">
        <v>32</v>
      </c>
      <c r="C25" s="17">
        <v>199768</v>
      </c>
    </row>
    <row r="26" spans="1:3" ht="88.5" customHeight="1" x14ac:dyDescent="0.3">
      <c r="A26" s="9" t="s">
        <v>10</v>
      </c>
      <c r="B26" s="10" t="s">
        <v>33</v>
      </c>
      <c r="C26" s="17">
        <v>512077</v>
      </c>
    </row>
    <row r="27" spans="1:3" ht="79.5" customHeight="1" x14ac:dyDescent="0.3">
      <c r="A27" s="9" t="s">
        <v>11</v>
      </c>
      <c r="B27" s="10" t="s">
        <v>34</v>
      </c>
      <c r="C27" s="17">
        <v>186524</v>
      </c>
    </row>
    <row r="28" spans="1:3" ht="186" customHeight="1" x14ac:dyDescent="0.3">
      <c r="A28" s="9" t="s">
        <v>12</v>
      </c>
      <c r="B28" s="10" t="s">
        <v>35</v>
      </c>
      <c r="C28" s="17">
        <v>51643891</v>
      </c>
    </row>
    <row r="29" spans="1:3" ht="91.2" customHeight="1" x14ac:dyDescent="0.3">
      <c r="A29" s="9" t="s">
        <v>13</v>
      </c>
      <c r="B29" s="10" t="s">
        <v>54</v>
      </c>
      <c r="C29" s="17">
        <v>9437063</v>
      </c>
    </row>
    <row r="30" spans="1:3" ht="87" customHeight="1" x14ac:dyDescent="0.3">
      <c r="A30" s="9" t="s">
        <v>14</v>
      </c>
      <c r="B30" s="10" t="s">
        <v>49</v>
      </c>
      <c r="C30" s="17">
        <v>51233</v>
      </c>
    </row>
    <row r="31" spans="1:3" ht="52.05" customHeight="1" x14ac:dyDescent="0.3">
      <c r="A31" s="9" t="s">
        <v>15</v>
      </c>
      <c r="B31" s="10" t="s">
        <v>36</v>
      </c>
      <c r="C31" s="17">
        <v>4630359</v>
      </c>
    </row>
    <row r="32" spans="1:3" ht="53.4" customHeight="1" x14ac:dyDescent="0.3">
      <c r="A32" s="9" t="s">
        <v>16</v>
      </c>
      <c r="B32" s="10" t="s">
        <v>37</v>
      </c>
      <c r="C32" s="16">
        <v>7482136</v>
      </c>
    </row>
    <row r="33" spans="1:3" ht="43.95" customHeight="1" x14ac:dyDescent="0.3">
      <c r="A33" s="9" t="s">
        <v>17</v>
      </c>
      <c r="B33" s="10" t="s">
        <v>38</v>
      </c>
      <c r="C33" s="16">
        <v>25421191</v>
      </c>
    </row>
    <row r="34" spans="1:3" ht="57.6" customHeight="1" x14ac:dyDescent="0.3">
      <c r="A34" s="9" t="s">
        <v>18</v>
      </c>
      <c r="B34" s="10" t="s">
        <v>39</v>
      </c>
      <c r="C34" s="17">
        <v>751862</v>
      </c>
    </row>
    <row r="35" spans="1:3" ht="51" customHeight="1" x14ac:dyDescent="0.3">
      <c r="A35" s="9" t="s">
        <v>19</v>
      </c>
      <c r="B35" s="10" t="s">
        <v>40</v>
      </c>
      <c r="C35" s="16">
        <v>26554965</v>
      </c>
    </row>
    <row r="36" spans="1:3" ht="90.6" customHeight="1" x14ac:dyDescent="0.3">
      <c r="A36" s="9" t="s">
        <v>20</v>
      </c>
      <c r="B36" s="10" t="s">
        <v>41</v>
      </c>
      <c r="C36" s="17">
        <v>291</v>
      </c>
    </row>
    <row r="37" spans="1:3" ht="57.45" customHeight="1" x14ac:dyDescent="0.3">
      <c r="A37" s="9" t="s">
        <v>21</v>
      </c>
      <c r="B37" s="10" t="s">
        <v>42</v>
      </c>
      <c r="C37" s="17">
        <v>339748.5</v>
      </c>
    </row>
    <row r="38" spans="1:3" ht="57.45" customHeight="1" x14ac:dyDescent="0.3">
      <c r="A38" s="26" t="s">
        <v>60</v>
      </c>
      <c r="B38" s="10" t="s">
        <v>61</v>
      </c>
      <c r="C38" s="27">
        <v>4394</v>
      </c>
    </row>
    <row r="39" spans="1:3" ht="23.25" customHeight="1" x14ac:dyDescent="0.3">
      <c r="A39" s="5" t="s">
        <v>46</v>
      </c>
      <c r="B39" s="13" t="s">
        <v>45</v>
      </c>
      <c r="C39" s="14">
        <f>C45+C41+C42+C43+C44</f>
        <v>9681106</v>
      </c>
    </row>
    <row r="40" spans="1:3" ht="20.25" customHeight="1" x14ac:dyDescent="0.3">
      <c r="A40" s="12"/>
      <c r="B40" s="10" t="s">
        <v>5</v>
      </c>
      <c r="C40" s="23"/>
    </row>
    <row r="41" spans="1:3" ht="76.8" customHeight="1" thickBot="1" x14ac:dyDescent="0.35">
      <c r="A41" s="11" t="s">
        <v>6</v>
      </c>
      <c r="B41" s="25" t="s">
        <v>50</v>
      </c>
      <c r="C41" s="17">
        <v>3749760</v>
      </c>
    </row>
    <row r="42" spans="1:3" ht="232.2" customHeight="1" thickBot="1" x14ac:dyDescent="0.35">
      <c r="A42" s="11" t="s">
        <v>7</v>
      </c>
      <c r="B42" s="25" t="s">
        <v>62</v>
      </c>
      <c r="C42" s="28">
        <v>54600</v>
      </c>
    </row>
    <row r="43" spans="1:3" ht="276" customHeight="1" thickBot="1" x14ac:dyDescent="0.35">
      <c r="A43" s="11" t="s">
        <v>8</v>
      </c>
      <c r="B43" s="25" t="s">
        <v>63</v>
      </c>
      <c r="C43" s="28">
        <v>27300</v>
      </c>
    </row>
    <row r="44" spans="1:3" ht="76.2" customHeight="1" x14ac:dyDescent="0.3">
      <c r="A44" s="29" t="s">
        <v>9</v>
      </c>
      <c r="B44" s="30" t="s">
        <v>64</v>
      </c>
      <c r="C44" s="31">
        <v>237146</v>
      </c>
    </row>
    <row r="45" spans="1:3" ht="66" customHeight="1" x14ac:dyDescent="0.3">
      <c r="A45" s="32" t="s">
        <v>10</v>
      </c>
      <c r="B45" s="10" t="s">
        <v>43</v>
      </c>
      <c r="C45" s="33">
        <v>5612300</v>
      </c>
    </row>
  </sheetData>
  <mergeCells count="1">
    <mergeCell ref="A2:C2"/>
  </mergeCells>
  <phoneticPr fontId="11" type="noConversion"/>
  <printOptions horizontalCentered="1"/>
  <pageMargins left="0.25" right="0.25" top="0.75" bottom="0.75" header="0.3" footer="0.3"/>
  <pageSetup paperSize="9" scale="75" firstPageNumber="49" orientation="portrait" useFirstPageNumber="1" r:id="rId1"/>
  <rowBreaks count="2" manualBreakCount="2">
    <brk id="17" max="2" man="1"/>
    <brk id="29" max="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 1</vt:lpstr>
      <vt:lpstr>'Лист 1'!Заголовки_для_печати</vt:lpstr>
      <vt:lpstr>'Лист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User</cp:lastModifiedBy>
  <cp:lastPrinted>2021-11-12T07:00:58Z</cp:lastPrinted>
  <dcterms:created xsi:type="dcterms:W3CDTF">2019-10-15T09:31:20Z</dcterms:created>
  <dcterms:modified xsi:type="dcterms:W3CDTF">2022-12-21T10:49:55Z</dcterms:modified>
</cp:coreProperties>
</file>