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БЮДЖЕТ РАЙОН\проект 2022-2024\"/>
    </mc:Choice>
  </mc:AlternateContent>
  <xr:revisionPtr revIDLastSave="0" documentId="13_ncr:1_{81961B6D-69ED-4AA7-85AA-BF43FAC034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1'!$A$4:$C$42</definedName>
    <definedName name="_xlnm.Print_Titles" localSheetId="0">'Лист 1'!$4:$4</definedName>
    <definedName name="_xlnm.Print_Area" localSheetId="0">'Лист 1'!$A$1:$C$50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25" i="1"/>
  <c r="C43" i="1"/>
  <c r="C6" i="1" l="1"/>
  <c r="C5" i="1" l="1"/>
</calcChain>
</file>

<file path=xl/sharedStrings.xml><?xml version="1.0" encoding="utf-8"?>
<sst xmlns="http://schemas.openxmlformats.org/spreadsheetml/2006/main" count="85" uniqueCount="65">
  <si>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</si>
  <si>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</si>
  <si>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</si>
  <si>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</si>
  <si>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</si>
  <si>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</si>
  <si>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</si>
  <si>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</si>
  <si>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</si>
  <si>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</si>
  <si>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</si>
  <si>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</si>
  <si>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</si>
  <si>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</si>
  <si>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</si>
  <si>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</si>
  <si>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</si>
  <si>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</si>
  <si>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</si>
  <si>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</si>
  <si>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</si>
  <si>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</si>
  <si>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II.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</si>
  <si>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</si>
  <si>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</si>
  <si>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</si>
  <si>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</si>
  <si>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</si>
  <si>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</si>
  <si>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</si>
  <si>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</si>
  <si>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</si>
  <si>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</si>
  <si>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</si>
  <si>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</si>
  <si>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</si>
  <si>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</si>
  <si>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</si>
  <si>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</si>
  <si>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</si>
  <si>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</si>
  <si>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</si>
  <si>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</si>
  <si>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</si>
  <si>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</si>
  <si>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</si>
  <si>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III.</t>
  </si>
  <si>
    <t>Иные межбюджетные трансферты</t>
  </si>
  <si>
    <t>VI.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</si>
  <si>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учреждениях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</si>
  <si>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</si>
  <si>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 на софинансирование расходных обязательств субъектов Российской Федерации, связанных с реализацией  федеральной целевой программы "Увековечение памяти погибших при защите Отечества на 2019-2024 годы"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</si>
  <si>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</si>
  <si>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</si>
  <si>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 xml:space="preserve"> МЕЖБЮДЖЕТНЫЕ ТРАНСФЕРТЫ, ПРЕДОСТАВЛЯЕМЫЕ ИЗ ДРУГИХ БЮДЖЕТОВ БЮДЖЕТНОЙ СИСТЕМЫ РОССИЙСКОЙ ФЕДЕРАЦИИ, НА 2022 ГОД </t>
  </si>
  <si>
    <t>2022 год</t>
  </si>
  <si>
    <t>Субсидии бюджетам муниципальных образований Калужской области на создание условий для осуществления присмотра и ухода за детьми в муниципальных дошкольных образовательных организациях</t>
  </si>
  <si>
    <t>Субсидии бюджетам муниципальных образований Калужской области на развитие муниципальных  учреждений дополнительного образования в сфере культуры</t>
  </si>
  <si>
    <t>Субсидии бюджетам муниципальных образований Калужской области на осуществление дорожной деятельности</t>
  </si>
  <si>
    <t>Субсидии бюджетам муниципальных образований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</si>
  <si>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</si>
  <si>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Субсидии бюджетам муниципальных образований Калужской области на государственную поддержку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</si>
  <si>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Субсидии бюджетам  муниципальных образований Калужской области на реконструкцию и капитальный ремонт муниципальных музеев</t>
  </si>
  <si>
    <t>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</si>
  <si>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Субсидии бюджетам муниципальных образований Калужской области на развитие сети учреждений культурно - досугового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</si>
</sst>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justify" wrapText="1"/>
    </xf>
    <xf numFmtId="4" fontId="3" fillId="0" borderId="9" xfId="0" applyNumberFormat="1" applyFont="1" applyFill="1" applyBorder="1" applyAlignment="1">
      <alignment wrapText="1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4" fontId="5" fillId="0" borderId="10" xfId="0" applyNumberFormat="1" applyFont="1" applyFill="1" applyBorder="1"/>
    <xf numFmtId="4" fontId="5" fillId="0" borderId="11" xfId="0" applyNumberFormat="1" applyFont="1" applyFill="1" applyBorder="1" applyAlignment="1"/>
    <xf numFmtId="4" fontId="3" fillId="0" borderId="11" xfId="0" applyNumberFormat="1" applyFont="1" applyFill="1" applyBorder="1" applyAlignment="1">
      <alignment wrapText="1"/>
    </xf>
    <xf numFmtId="4" fontId="3" fillId="0" borderId="11" xfId="0" quotePrefix="1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12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/>
    <xf numFmtId="4" fontId="3" fillId="0" borderId="11" xfId="0" applyNumberFormat="1" applyFont="1" applyFill="1" applyBorder="1" applyAlignment="1"/>
    <xf numFmtId="0" fontId="12" fillId="0" borderId="11" xfId="0" applyFont="1" applyFill="1" applyBorder="1"/>
    <xf numFmtId="0" fontId="5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3571875</xdr:colOff>
      <xdr:row>0</xdr:row>
      <xdr:rowOff>95250</xdr:rowOff>
    </xdr:from>
    <xdr:to>
      <xdr:col>2</xdr:col>
      <xdr:colOff>1733550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200525" y="95250"/>
          <a:ext cx="34290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4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24.12.2021 года № 97 </a:t>
          </a:r>
        </a:p>
        <a:p>
          <a:pPr algn="r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view="pageBreakPreview" zoomScale="75" zoomScaleNormal="100" zoomScaleSheetLayoutView="100" workbookViewId="0">
      <selection activeCell="A27" sqref="A27"/>
    </sheetView>
  </sheetViews>
  <sheetFormatPr defaultColWidth="9.109375" defaultRowHeight="16.8" x14ac:dyDescent="0.3"/>
  <cols>
    <col min="1" max="1" width="7.109375" style="1" customWidth="1"/>
    <col min="2" max="2" width="89.44140625" style="1" customWidth="1"/>
    <col min="3" max="3" width="22.6640625" style="23" customWidth="1"/>
    <col min="4" max="5" width="9.109375" style="1"/>
    <col min="6" max="6" width="16.109375" style="1" customWidth="1"/>
    <col min="7" max="16384" width="9.109375" style="1"/>
  </cols>
  <sheetData>
    <row r="1" spans="1:3" ht="85.5" customHeight="1" x14ac:dyDescent="0.3"/>
    <row r="2" spans="1:3" ht="58.5" customHeight="1" x14ac:dyDescent="0.25">
      <c r="A2" s="30" t="s">
        <v>54</v>
      </c>
      <c r="B2" s="30"/>
      <c r="C2" s="30"/>
    </row>
    <row r="3" spans="1:3" ht="18" thickBot="1" x14ac:dyDescent="0.3">
      <c r="A3" s="2"/>
      <c r="B3" s="2"/>
      <c r="C3" s="3" t="s">
        <v>0</v>
      </c>
    </row>
    <row r="4" spans="1:3" ht="36.75" customHeight="1" thickBot="1" x14ac:dyDescent="0.3">
      <c r="A4" s="4" t="s">
        <v>1</v>
      </c>
      <c r="B4" s="5" t="s">
        <v>2</v>
      </c>
      <c r="C4" s="24" t="s">
        <v>55</v>
      </c>
    </row>
    <row r="5" spans="1:3" ht="26.25" customHeight="1" x14ac:dyDescent="0.3">
      <c r="A5" s="6"/>
      <c r="B5" s="7" t="s">
        <v>3</v>
      </c>
      <c r="C5" s="25">
        <f>C6+C8+C25+C43</f>
        <v>264500066.38999999</v>
      </c>
    </row>
    <row r="6" spans="1:3" ht="49.05" customHeight="1" x14ac:dyDescent="0.3">
      <c r="A6" s="8" t="s">
        <v>4</v>
      </c>
      <c r="B6" s="21" t="s">
        <v>29</v>
      </c>
      <c r="C6" s="18">
        <f>C7</f>
        <v>43675439</v>
      </c>
    </row>
    <row r="7" spans="1:3" ht="43.05" customHeight="1" x14ac:dyDescent="0.3">
      <c r="A7" s="10" t="s">
        <v>6</v>
      </c>
      <c r="B7" s="22" t="s">
        <v>23</v>
      </c>
      <c r="C7" s="26">
        <v>43675439</v>
      </c>
    </row>
    <row r="8" spans="1:3" ht="35.25" customHeight="1" x14ac:dyDescent="0.3">
      <c r="A8" s="8" t="s">
        <v>22</v>
      </c>
      <c r="B8" s="21" t="s">
        <v>30</v>
      </c>
      <c r="C8" s="18">
        <f>SUM(C10:C24)</f>
        <v>37352172.289999999</v>
      </c>
    </row>
    <row r="9" spans="1:3" x14ac:dyDescent="0.3">
      <c r="A9" s="8"/>
      <c r="B9" s="9" t="s">
        <v>5</v>
      </c>
      <c r="C9" s="19"/>
    </row>
    <row r="10" spans="1:3" ht="54.75" customHeight="1" x14ac:dyDescent="0.3">
      <c r="A10" s="10" t="s">
        <v>6</v>
      </c>
      <c r="B10" s="11" t="s">
        <v>24</v>
      </c>
      <c r="C10" s="19">
        <v>358029</v>
      </c>
    </row>
    <row r="11" spans="1:3" ht="54.75" customHeight="1" x14ac:dyDescent="0.3">
      <c r="A11" s="10" t="s">
        <v>7</v>
      </c>
      <c r="B11" s="11" t="s">
        <v>56</v>
      </c>
      <c r="C11" s="19">
        <v>2564095</v>
      </c>
    </row>
    <row r="12" spans="1:3" ht="54.75" customHeight="1" x14ac:dyDescent="0.3">
      <c r="A12" s="10" t="s">
        <v>8</v>
      </c>
      <c r="B12" s="11" t="s">
        <v>49</v>
      </c>
      <c r="C12" s="19">
        <v>2234644</v>
      </c>
    </row>
    <row r="13" spans="1:3" ht="38.25" customHeight="1" x14ac:dyDescent="0.3">
      <c r="A13" s="10" t="s">
        <v>9</v>
      </c>
      <c r="B13" s="11" t="s">
        <v>25</v>
      </c>
      <c r="C13" s="19">
        <v>167006.07</v>
      </c>
    </row>
    <row r="14" spans="1:3" ht="39" customHeight="1" x14ac:dyDescent="0.3">
      <c r="A14" s="10" t="s">
        <v>10</v>
      </c>
      <c r="B14" s="11" t="s">
        <v>26</v>
      </c>
      <c r="C14" s="19">
        <v>803800</v>
      </c>
    </row>
    <row r="15" spans="1:3" ht="52.95" customHeight="1" x14ac:dyDescent="0.3">
      <c r="A15" s="10" t="s">
        <v>11</v>
      </c>
      <c r="B15" s="11" t="s">
        <v>50</v>
      </c>
      <c r="C15" s="19">
        <v>10000</v>
      </c>
    </row>
    <row r="16" spans="1:3" ht="40.200000000000003" customHeight="1" x14ac:dyDescent="0.3">
      <c r="A16" s="10" t="s">
        <v>12</v>
      </c>
      <c r="B16" s="11" t="s">
        <v>57</v>
      </c>
      <c r="C16" s="19">
        <v>293902</v>
      </c>
    </row>
    <row r="17" spans="1:3" ht="67.95" customHeight="1" x14ac:dyDescent="0.3">
      <c r="A17" s="10" t="s">
        <v>13</v>
      </c>
      <c r="B17" s="11" t="s">
        <v>51</v>
      </c>
      <c r="C17" s="19">
        <v>633339</v>
      </c>
    </row>
    <row r="18" spans="1:3" ht="73.5" customHeight="1" x14ac:dyDescent="0.3">
      <c r="A18" s="10" t="s">
        <v>14</v>
      </c>
      <c r="B18" s="11" t="s">
        <v>27</v>
      </c>
      <c r="C18" s="19">
        <v>129402</v>
      </c>
    </row>
    <row r="19" spans="1:3" ht="40.799999999999997" customHeight="1" x14ac:dyDescent="0.3">
      <c r="A19" s="10" t="s">
        <v>15</v>
      </c>
      <c r="B19" s="11" t="s">
        <v>58</v>
      </c>
      <c r="C19" s="19">
        <v>3000000</v>
      </c>
    </row>
    <row r="20" spans="1:3" ht="73.5" customHeight="1" x14ac:dyDescent="0.3">
      <c r="A20" s="10" t="s">
        <v>16</v>
      </c>
      <c r="B20" s="11" t="s">
        <v>59</v>
      </c>
      <c r="C20" s="19">
        <v>2880534.22</v>
      </c>
    </row>
    <row r="21" spans="1:3" ht="73.5" customHeight="1" x14ac:dyDescent="0.3">
      <c r="A21" s="10" t="s">
        <v>17</v>
      </c>
      <c r="B21" s="11" t="s">
        <v>60</v>
      </c>
      <c r="C21" s="19">
        <v>82090</v>
      </c>
    </row>
    <row r="22" spans="1:3" ht="94.2" customHeight="1" x14ac:dyDescent="0.3">
      <c r="A22" s="10" t="s">
        <v>18</v>
      </c>
      <c r="B22" s="11" t="s">
        <v>61</v>
      </c>
      <c r="C22" s="19">
        <v>4732995</v>
      </c>
    </row>
    <row r="23" spans="1:3" ht="39" customHeight="1" x14ac:dyDescent="0.3">
      <c r="A23" s="10" t="s">
        <v>19</v>
      </c>
      <c r="B23" s="11" t="s">
        <v>62</v>
      </c>
      <c r="C23" s="19">
        <v>5551029</v>
      </c>
    </row>
    <row r="24" spans="1:3" ht="39" customHeight="1" x14ac:dyDescent="0.3">
      <c r="A24" s="10" t="s">
        <v>20</v>
      </c>
      <c r="B24" s="11" t="s">
        <v>64</v>
      </c>
      <c r="C24" s="19">
        <v>13911307</v>
      </c>
    </row>
    <row r="25" spans="1:3" ht="37.5" customHeight="1" x14ac:dyDescent="0.3">
      <c r="A25" s="8" t="s">
        <v>46</v>
      </c>
      <c r="B25" s="28" t="s">
        <v>28</v>
      </c>
      <c r="C25" s="18">
        <f>SUM(C27:C42)</f>
        <v>174982895.09999999</v>
      </c>
    </row>
    <row r="26" spans="1:3" ht="21" customHeight="1" x14ac:dyDescent="0.3">
      <c r="A26" s="8"/>
      <c r="B26" s="9" t="s">
        <v>5</v>
      </c>
      <c r="C26" s="19"/>
    </row>
    <row r="27" spans="1:3" ht="79.95" customHeight="1" x14ac:dyDescent="0.3">
      <c r="A27" s="10" t="s">
        <v>6</v>
      </c>
      <c r="B27" s="11" t="s">
        <v>31</v>
      </c>
      <c r="C27" s="20">
        <v>24305252</v>
      </c>
    </row>
    <row r="28" spans="1:3" ht="53.25" customHeight="1" x14ac:dyDescent="0.3">
      <c r="A28" s="10" t="s">
        <v>7</v>
      </c>
      <c r="B28" s="11" t="s">
        <v>32</v>
      </c>
      <c r="C28" s="20">
        <v>8397</v>
      </c>
    </row>
    <row r="29" spans="1:3" ht="38.25" customHeight="1" x14ac:dyDescent="0.3">
      <c r="A29" s="10" t="s">
        <v>8</v>
      </c>
      <c r="B29" s="11" t="s">
        <v>33</v>
      </c>
      <c r="C29" s="20">
        <v>705500</v>
      </c>
    </row>
    <row r="30" spans="1:3" ht="55.5" customHeight="1" x14ac:dyDescent="0.3">
      <c r="A30" s="10" t="s">
        <v>9</v>
      </c>
      <c r="B30" s="11" t="s">
        <v>34</v>
      </c>
      <c r="C30" s="20">
        <v>280434</v>
      </c>
    </row>
    <row r="31" spans="1:3" ht="88.5" customHeight="1" x14ac:dyDescent="0.3">
      <c r="A31" s="10" t="s">
        <v>10</v>
      </c>
      <c r="B31" s="11" t="s">
        <v>35</v>
      </c>
      <c r="C31" s="20">
        <v>497234</v>
      </c>
    </row>
    <row r="32" spans="1:3" ht="79.5" customHeight="1" x14ac:dyDescent="0.3">
      <c r="A32" s="10" t="s">
        <v>11</v>
      </c>
      <c r="B32" s="11" t="s">
        <v>36</v>
      </c>
      <c r="C32" s="20">
        <v>166892</v>
      </c>
    </row>
    <row r="33" spans="1:3" ht="186" customHeight="1" x14ac:dyDescent="0.3">
      <c r="A33" s="10" t="s">
        <v>12</v>
      </c>
      <c r="B33" s="11" t="s">
        <v>37</v>
      </c>
      <c r="C33" s="20">
        <v>48639009.799999997</v>
      </c>
    </row>
    <row r="34" spans="1:3" ht="91.2" customHeight="1" x14ac:dyDescent="0.3">
      <c r="A34" s="10" t="s">
        <v>13</v>
      </c>
      <c r="B34" s="11" t="s">
        <v>63</v>
      </c>
      <c r="C34" s="20">
        <v>10145207.300000001</v>
      </c>
    </row>
    <row r="35" spans="1:3" ht="87" customHeight="1" x14ac:dyDescent="0.3">
      <c r="A35" s="10" t="s">
        <v>14</v>
      </c>
      <c r="B35" s="11" t="s">
        <v>52</v>
      </c>
      <c r="C35" s="20">
        <v>49261</v>
      </c>
    </row>
    <row r="36" spans="1:3" ht="52.05" customHeight="1" x14ac:dyDescent="0.3">
      <c r="A36" s="10" t="s">
        <v>15</v>
      </c>
      <c r="B36" s="11" t="s">
        <v>38</v>
      </c>
      <c r="C36" s="20">
        <v>2349420</v>
      </c>
    </row>
    <row r="37" spans="1:3" ht="53.4" customHeight="1" x14ac:dyDescent="0.3">
      <c r="A37" s="10" t="s">
        <v>16</v>
      </c>
      <c r="B37" s="11" t="s">
        <v>39</v>
      </c>
      <c r="C37" s="19">
        <v>7881080</v>
      </c>
    </row>
    <row r="38" spans="1:3" ht="43.95" customHeight="1" x14ac:dyDescent="0.3">
      <c r="A38" s="10" t="s">
        <v>17</v>
      </c>
      <c r="B38" s="11" t="s">
        <v>40</v>
      </c>
      <c r="C38" s="19">
        <v>48204491</v>
      </c>
    </row>
    <row r="39" spans="1:3" ht="57.6" customHeight="1" x14ac:dyDescent="0.3">
      <c r="A39" s="10" t="s">
        <v>18</v>
      </c>
      <c r="B39" s="11" t="s">
        <v>41</v>
      </c>
      <c r="C39" s="20">
        <v>819788</v>
      </c>
    </row>
    <row r="40" spans="1:3" ht="51" customHeight="1" x14ac:dyDescent="0.3">
      <c r="A40" s="10" t="s">
        <v>19</v>
      </c>
      <c r="B40" s="11" t="s">
        <v>42</v>
      </c>
      <c r="C40" s="19">
        <v>30521017</v>
      </c>
    </row>
    <row r="41" spans="1:3" ht="90.6" customHeight="1" x14ac:dyDescent="0.3">
      <c r="A41" s="10" t="s">
        <v>20</v>
      </c>
      <c r="B41" s="11" t="s">
        <v>43</v>
      </c>
      <c r="C41" s="20">
        <v>14902</v>
      </c>
    </row>
    <row r="42" spans="1:3" ht="57.45" customHeight="1" x14ac:dyDescent="0.3">
      <c r="A42" s="10" t="s">
        <v>21</v>
      </c>
      <c r="B42" s="11" t="s">
        <v>44</v>
      </c>
      <c r="C42" s="20">
        <v>395010</v>
      </c>
    </row>
    <row r="43" spans="1:3" ht="23.25" customHeight="1" x14ac:dyDescent="0.3">
      <c r="A43" s="6" t="s">
        <v>48</v>
      </c>
      <c r="B43" s="16" t="s">
        <v>47</v>
      </c>
      <c r="C43" s="17">
        <f>C46+C45</f>
        <v>8489560</v>
      </c>
    </row>
    <row r="44" spans="1:3" ht="20.25" customHeight="1" x14ac:dyDescent="0.3">
      <c r="A44" s="15"/>
      <c r="B44" s="11" t="s">
        <v>5</v>
      </c>
      <c r="C44" s="27"/>
    </row>
    <row r="45" spans="1:3" ht="76.8" customHeight="1" thickBot="1" x14ac:dyDescent="0.35">
      <c r="A45" s="12" t="s">
        <v>6</v>
      </c>
      <c r="B45" s="29" t="s">
        <v>53</v>
      </c>
      <c r="C45" s="20">
        <v>3749760</v>
      </c>
    </row>
    <row r="46" spans="1:3" ht="66" customHeight="1" thickBot="1" x14ac:dyDescent="0.35">
      <c r="A46" s="12" t="s">
        <v>7</v>
      </c>
      <c r="B46" s="13" t="s">
        <v>45</v>
      </c>
      <c r="C46" s="14">
        <v>4739800</v>
      </c>
    </row>
  </sheetData>
  <mergeCells count="1">
    <mergeCell ref="A2:C2"/>
  </mergeCells>
  <phoneticPr fontId="11" type="noConversion"/>
  <printOptions horizontalCentered="1"/>
  <pageMargins left="0.25" right="0.25" top="0.75" bottom="0.75" header="0.3" footer="0.3"/>
  <pageSetup paperSize="9" scale="75" firstPageNumber="49" orientation="portrait" useFirstPageNumber="1" r:id="rId1"/>
  <rowBreaks count="2" manualBreakCount="2">
    <brk id="20" max="2" man="1"/>
    <brk id="34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2021-11-12T07:00:58Z</cp:lastPrinted>
  <dcterms:created xsi:type="dcterms:W3CDTF">2019-10-15T09:31:20Z</dcterms:created>
  <dcterms:modified xsi:type="dcterms:W3CDTF">2022-01-11T08:32:51Z</dcterms:modified>
</cp:coreProperties>
</file>