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2 — копия\"/>
    </mc:Choice>
  </mc:AlternateContent>
  <xr:revisionPtr revIDLastSave="0" documentId="13_ncr:1_{F5BF10AF-7C2A-4078-B4CE-D4E66654B2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Документ!$9:$11</definedName>
  </definedNames>
  <calcPr calcId="191029"/>
</workbook>
</file>

<file path=xl/calcChain.xml><?xml version="1.0" encoding="utf-8"?>
<calcChain xmlns="http://schemas.openxmlformats.org/spreadsheetml/2006/main">
  <c r="E215" i="2" l="1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</calcChain>
</file>

<file path=xl/sharedStrings.xml><?xml version="1.0" encoding="utf-8"?>
<sst xmlns="http://schemas.openxmlformats.org/spreadsheetml/2006/main" count="528" uniqueCount="216">
  <si>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</si>
  <si>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</si>
  <si>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</si>
  <si>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</si>
  <si>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</si>
  <si>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</si>
  <si>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"Развитие образования в Ульяновском районе"</t>
  </si>
  <si>
    <t>01 0 00 00000</t>
  </si>
  <si>
    <t>01 1 00 00000</t>
  </si>
  <si>
    <t>01 1 01 00000</t>
  </si>
  <si>
    <t>200</t>
  </si>
  <si>
    <t>240</t>
  </si>
  <si>
    <t>01 1 01 01020</t>
  </si>
  <si>
    <t>100</t>
  </si>
  <si>
    <t>110</t>
  </si>
  <si>
    <t>800</t>
  </si>
  <si>
    <t>850</t>
  </si>
  <si>
    <t>01 1 01 01640</t>
  </si>
  <si>
    <t>300</t>
  </si>
  <si>
    <t>310</t>
  </si>
  <si>
    <t>320</t>
  </si>
  <si>
    <t>01 1 01 16080</t>
  </si>
  <si>
    <t>01 1 02 00000</t>
  </si>
  <si>
    <t>01 1 02 01030</t>
  </si>
  <si>
    <t>01 1 04 00000</t>
  </si>
  <si>
    <t>01 1 04 01010</t>
  </si>
  <si>
    <t>01 1 04 16080</t>
  </si>
  <si>
    <t>01 2 00 00000</t>
  </si>
  <si>
    <t>01 2 02 00000</t>
  </si>
  <si>
    <t>01 2 02 01070</t>
  </si>
  <si>
    <t>01 2 03 00000</t>
  </si>
  <si>
    <t>01 2 03 01080</t>
  </si>
  <si>
    <t>120</t>
  </si>
  <si>
    <t>01 3 00 01110</t>
  </si>
  <si>
    <t>01 4 00 00000</t>
  </si>
  <si>
    <t>01 4 00 S8070</t>
  </si>
  <si>
    <t>Муниципальная программа "Социальная поддержка граждан Ульяновского района"</t>
  </si>
  <si>
    <t>02 0 00 00000</t>
  </si>
  <si>
    <t>02 0 01 00000</t>
  </si>
  <si>
    <t>02 0 01 R4620</t>
  </si>
  <si>
    <t>Муниципальная программа "Семья и дети"</t>
  </si>
  <si>
    <t>03 0 00 00000</t>
  </si>
  <si>
    <t>03 0 01 00000</t>
  </si>
  <si>
    <t>03 0 01 03300</t>
  </si>
  <si>
    <t>03 0 01 R3020</t>
  </si>
  <si>
    <t>03 0 P1 00000</t>
  </si>
  <si>
    <t>03 0 P1 50840</t>
  </si>
  <si>
    <t>Муниципальная программа "Развитие мусоросвалки твердых бытовых отходов МР "Ульяновский район"</t>
  </si>
  <si>
    <t>06 0 00 00000</t>
  </si>
  <si>
    <t>06 0 01 00000</t>
  </si>
  <si>
    <t>06 0 01 01190</t>
  </si>
  <si>
    <t>Муниципальная программа "Безопасность жизнедеятельности населения на территории МР "Ульяновский район"</t>
  </si>
  <si>
    <t>09 0 00 00000</t>
  </si>
  <si>
    <t>09 0 01 00000</t>
  </si>
  <si>
    <t>09 0 01 01220</t>
  </si>
  <si>
    <t>870</t>
  </si>
  <si>
    <t>09 0 01 01240</t>
  </si>
  <si>
    <t>Муниципальная программа "Поддержка и развитие транспортного обслуживания населения Ульяновского района"</t>
  </si>
  <si>
    <t>11 0 00 00000</t>
  </si>
  <si>
    <t>11 0 01 00000</t>
  </si>
  <si>
    <t>11 0 01 00150</t>
  </si>
  <si>
    <t>11 0 01 01290</t>
  </si>
  <si>
    <t>Муниципальная программа "Сохранение и развитие культуры Ульяновского района"</t>
  </si>
  <si>
    <t>14 0 00 00000</t>
  </si>
  <si>
    <t>14 0 01 00000</t>
  </si>
  <si>
    <t>14 0 01 00590</t>
  </si>
  <si>
    <t>14 0 02 00000</t>
  </si>
  <si>
    <t>14 0 02 00590</t>
  </si>
  <si>
    <t>14 0 03 00000</t>
  </si>
  <si>
    <t>14 0 03 01200</t>
  </si>
  <si>
    <t>14 0 04 00000</t>
  </si>
  <si>
    <t>14 0 04 00590</t>
  </si>
  <si>
    <t>830</t>
  </si>
  <si>
    <t>14 0 06 00000</t>
  </si>
  <si>
    <t>14 0 06 02150</t>
  </si>
  <si>
    <t>Муниципальная программа " Комплексная программа профилактика правонарушений в МР "Ульяновский район"</t>
  </si>
  <si>
    <t>19 0 00 00000</t>
  </si>
  <si>
    <t>19 0 00 01350</t>
  </si>
  <si>
    <t>Муниципальная программа "Патриотическое воспитание населения муниципального района "Ульяновский район"</t>
  </si>
  <si>
    <t>21 0 00 00000</t>
  </si>
  <si>
    <t>21 0 00 01380</t>
  </si>
  <si>
    <t>Муниципальная программа "Повышение безопасности дорожного движения на территориии муниципального района "Ульяновский район"</t>
  </si>
  <si>
    <t>22 0 00 00000</t>
  </si>
  <si>
    <t>22 0 00 01390</t>
  </si>
  <si>
    <t>500</t>
  </si>
  <si>
    <t>Муниципальная программа "Устойчивое развитие сельских территорий Ульяновского района"</t>
  </si>
  <si>
    <t>24 0 00 00000</t>
  </si>
  <si>
    <t>24 2 00 00000</t>
  </si>
  <si>
    <t>24 2 01 00000</t>
  </si>
  <si>
    <t>24 2 01 00150</t>
  </si>
  <si>
    <t>24 2 01 01199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</si>
  <si>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</si>
  <si>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25 0 00 00000</t>
  </si>
  <si>
    <t>25 0 01 00000</t>
  </si>
  <si>
    <t>25 0 01 01420</t>
  </si>
  <si>
    <t>25 0 01 08020</t>
  </si>
  <si>
    <t>540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</si>
  <si>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</si>
  <si>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26 0 00 00000</t>
  </si>
  <si>
    <t>26 0 00 00150</t>
  </si>
  <si>
    <t>26 0 00 00610</t>
  </si>
  <si>
    <t>26 0 00 00920</t>
  </si>
  <si>
    <t>Муниципальная программа "Обеспечение жильём молодых семей в МР "Ульяновский район"</t>
  </si>
  <si>
    <t>27 0 00 00000</t>
  </si>
  <si>
    <t>27 0 01 00000</t>
  </si>
  <si>
    <t>27 0 01 L4970</t>
  </si>
  <si>
    <t>Муниципальная программа "Управление  муниципальным имуществом  муниципального образования "Ульяновский район"</t>
  </si>
  <si>
    <t>28 0 00 00000</t>
  </si>
  <si>
    <t>28 0 00 01420</t>
  </si>
  <si>
    <t>28 0 00 S6280</t>
  </si>
  <si>
    <t>28 0 00 S7030</t>
  </si>
  <si>
    <t>Муниципальная программа "Улучшение условий и охрана труда в муниципальном районе "Ульяновский район"</t>
  </si>
  <si>
    <t>29 0 00 00000</t>
  </si>
  <si>
    <t>29 0 00 01450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</si>
  <si>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</si>
  <si>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31 0 00 00000</t>
  </si>
  <si>
    <t>31 0 01 00000</t>
  </si>
  <si>
    <t>31 0 01 01140</t>
  </si>
  <si>
    <t>31 0 01 08010</t>
  </si>
  <si>
    <t>31 0 03 00000</t>
  </si>
  <si>
    <t>31 0 03 00150</t>
  </si>
  <si>
    <t>31 0 03 01996</t>
  </si>
  <si>
    <t>Прочие мероприятия в области жилищно-коммунального хозяйства</t>
  </si>
  <si>
    <t>78 0 00 00000</t>
  </si>
  <si>
    <t>78 0 01 00000</t>
  </si>
  <si>
    <t>78 0 01 01993</t>
  </si>
  <si>
    <t>Непрограммные расходы органов местного самоуправления</t>
  </si>
  <si>
    <t>79 0 00 00000</t>
  </si>
  <si>
    <t>79 9 00 00000</t>
  </si>
  <si>
    <t>79 9 00 01991</t>
  </si>
  <si>
    <t>Итого</t>
  </si>
  <si>
    <t>Изменения распределения бюджетных ассигнований бюджета муниципального района "Ульяновский район" по целевым статьям (муниципальным программам и непрограммным направлениям деятельности), группам и
подгруппам видов расходов классификации расходов бюджетов на 2021 год</t>
  </si>
  <si>
    <t>Поправки                 (+) (-)</t>
  </si>
  <si>
    <t>Подпрограмма "Развитие дошкольного,общего образования и дополнительного образования детей"</t>
  </si>
  <si>
    <t>Основное мероприятие "Обеспечение деятельности и содержания общеобразовательных организаций"</t>
  </si>
  <si>
    <t>Организация предоставления общего образования в общеобразовательных организациях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</si>
  <si>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</si>
  <si>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</si>
  <si>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Содержание интерната при школе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</si>
  <si>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</si>
  <si>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</si>
  <si>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</si>
  <si>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Закупка товаров, работ и услуг для обеспечения государственных (муниципальных) нужд</t>
  </si>
  <si>
    <t>Основное мероприятие "Развитие дополнительного образования и социализации детей"</t>
  </si>
  <si>
    <t>Организация предоставления дополнительного образования детей</t>
  </si>
  <si>
    <t>Основное мероприятие "Обеспечение деятельности и содержания дошкольных организаций"</t>
  </si>
  <si>
    <t>Организация предоставления дошкольного образования в общеобразовательных организациях района</t>
  </si>
  <si>
    <t>Подпрограмма "Условия получения качественного образования"</t>
  </si>
  <si>
    <t>Основное мероприятие "Повышение уровня антитеррористической безопасности в образовательных  организациях Ульяновского района"</t>
  </si>
  <si>
    <t>Повышение уровня антитеррористической безопасности в образовательных  организациях Ульяновского района</t>
  </si>
  <si>
    <t>Основное мероприятие "Повышение уровня пожарной безопасности в образовательных организациях Ульяновского района"</t>
  </si>
  <si>
    <t>Повышение уровня пожарной безопасности в образовательных организациях Ульяновского района</t>
  </si>
  <si>
    <t>Учебно - методический кабинет</t>
  </si>
  <si>
    <t>Иные бюджетные ассигнования</t>
  </si>
  <si>
    <t>Уплата налогов, сборов и иных платежей</t>
  </si>
  <si>
    <t>Подпрограмма " Организация отдыха, оздоровления детей и подростков Ульяновского района"</t>
  </si>
  <si>
    <t>Организация отдыха и оздоровление детей</t>
  </si>
  <si>
    <t>Основное мероприятие "Предоставление денежных выплат, пособий и компенсаций отдельным категориям граждан"</t>
  </si>
  <si>
    <t>Компенсация отдельным категориям граждан  оплаты взноса на капитальный ремонт общего имущества в многоквартирном доме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</si>
  <si>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</si>
  <si>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</si>
  <si>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Основное мероприятие "Обеспечение социальных выплат, пособий, компенсации детям, семьям с детьми"</t>
  </si>
  <si>
    <t>Обеспечение социальных выплат, пособий, компенсации детям, семьям с детьми</t>
  </si>
  <si>
    <t>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</si>
  <si>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</si>
  <si>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>Региональный проект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</si>
  <si>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</si>
  <si>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Основное мероприятие "Ликвидация несанкционированных свалок"</t>
  </si>
  <si>
    <t>Ликвидация несанкционированных свалок</t>
  </si>
  <si>
    <t>Основное мероприятие "Защита населения и территории от чрезвычайных ситуаций природного и техногенного характера"</t>
  </si>
  <si>
    <t>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</si>
  <si>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Резервные средства</t>
  </si>
  <si>
    <t>Содержание ЕДДС, внедрение и обслуживание системы "112"</t>
  </si>
  <si>
    <t>Основное мероприятие "Обеспечение осуществления перевозки пассажиров и багажа автомобильным транспортом"</t>
  </si>
  <si>
    <t>Средства на обеспечение расходных обязательств муниципальных образований Калужской области</t>
  </si>
  <si>
    <t xml:space="preserve"> Иные закупки товаров, работ и услуг для обеспечения государственных (муниципальных) нужд</t>
  </si>
  <si>
    <t>Обеспечение осуществления регулярных перевозок пассажиров и багажа автомобильным транспортом по регулируемым тарифам</t>
  </si>
  <si>
    <t>Основное мероприятие "Развитие общедоступных библиотек"</t>
  </si>
  <si>
    <t>Расходы на обеспечение деятельности (оказание услуг) муниципальных учреждений</t>
  </si>
  <si>
    <t>Основное мероприятие "Сохранение и развитие музейного дела"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</si>
  <si>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Ульяновского района""</t>
  </si>
  <si>
    <t>Организация предоставления дополнительного образования детей в муниципальных образовательных организациях дополнительного образования детей Ульяновского района</t>
  </si>
  <si>
    <t>Основное мероприятие "Поддержка и развитие традиционной народной культуры, развитие любительского творчества"</t>
  </si>
  <si>
    <t>Исполнение судебных актов</t>
  </si>
  <si>
    <t xml:space="preserve"> Основное мероприятие "Организация и проведение мероприятий. посвященных празднованию Победы в Великой Отечественной войне и памятных дат Ульяновского района"</t>
  </si>
  <si>
    <t>Подготовка и проведение мероприятий по празднованию Победы в Великой Отечественной войне и памятных дат Ульяновского района</t>
  </si>
  <si>
    <t>Мероприятия по профилактики правонарушений</t>
  </si>
  <si>
    <t>Реализация мероприятий в рамках муниципальной программы "Патриотическое воспитание населения муниципального района "Ульяновский район"</t>
  </si>
  <si>
    <t>Реализация мероприятий в рамках муниципальной программы "Повышение безопасности дорожного движения на территории муниципального района "Ульяновский район"</t>
  </si>
  <si>
    <t>Подпрограмма "Создание и развитие инфраструктуры на сельских территориях в Ульяновском районе"</t>
  </si>
  <si>
    <t>Основное мероприятие " Создание современного облика сельских территорий"</t>
  </si>
  <si>
    <t>Повышение уровня развития социальной инфраструктуры</t>
  </si>
  <si>
    <t>Основное мероприятие "Совершенствование и развитие сети автомобильных дорог"</t>
  </si>
  <si>
    <t>Ремонт и  содержание дорог</t>
  </si>
  <si>
    <t>Дорожная деятельность в отношении автомобильных дорог местного значения в границах населенных пунктов поселения, в части содержания  и паспортизации дорог</t>
  </si>
  <si>
    <t>Межбюджетные трансферты</t>
  </si>
  <si>
    <t>Иные межбюджетные трансферты</t>
  </si>
  <si>
    <t>Расходы на выплаты персоналу государственных (муниципальных) органов</t>
  </si>
  <si>
    <t>Резервные фонды местных администраций</t>
  </si>
  <si>
    <t>Выполнение других обязательств государства</t>
  </si>
  <si>
    <t>Основное мероприятие "Обеспечение мер государственной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</si>
  <si>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</si>
  <si>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 xml:space="preserve"> Социальные выплаты гражданам, кроме публичных нормативных социальных выплат</t>
  </si>
  <si>
    <t>Содержание муниципального имущества</t>
  </si>
  <si>
    <t>Проведение комплексных кадастровых работ за счет средств областного бюджета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</si>
  <si>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</si>
  <si>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Мероприятия в рамках реализации муниципальной программы "Улучшение условий и охрана труда в муниципальном районе "Ульяновский район"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</si>
  <si>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</si>
  <si>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Мероприятия, направленные на развитие водохозяйственного комплекса в МР "Ульяновский район"</t>
  </si>
  <si>
    <t>Организация в границах поселения водоснабжения населения</t>
  </si>
  <si>
    <t>Основное мероприятие "Комлексное развитие систем коммунальной инфраструктуры"</t>
  </si>
  <si>
    <t>Закупка коммунальной техники</t>
  </si>
  <si>
    <t>Организация ритуальных услуг и содержание мест захоронения</t>
  </si>
  <si>
    <t>Непрограмные расходы местного бюджета</t>
  </si>
  <si>
    <t>Непрограммные расходы местных бюджетов</t>
  </si>
  <si>
    <t xml:space="preserve">Приложение №5 к Решению                                                Районного Собрания представителей                                    МР "Ульяновский район"                                           от 27.08.2021 № 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</si>
</sst>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3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1" fillId="0" borderId="1" xfId="17">
      <alignment horizontal="left" wrapText="1"/>
    </xf>
    <xf numFmtId="0" fontId="3" fillId="0" borderId="2" xfId="7" applyNumberFormat="1" applyFill="1" applyProtection="1">
      <alignment horizontal="center" vertical="center" shrinkToFit="1"/>
    </xf>
    <xf numFmtId="4" fontId="3" fillId="0" borderId="2" xfId="10" applyNumberFormat="1" applyFill="1" applyProtection="1">
      <alignment horizontal="right" vertical="top" shrinkToFit="1"/>
    </xf>
    <xf numFmtId="4" fontId="1" fillId="0" borderId="2" xfId="13" applyNumberFormat="1" applyFill="1" applyProtection="1">
      <alignment horizontal="right" vertical="top" shrinkToFit="1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49" fontId="9" fillId="0" borderId="2" xfId="11" applyNumberFormat="1" applyFont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0" borderId="6" xfId="6" applyNumberForma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right" wrapText="1"/>
      <protection locked="0"/>
    </xf>
    <xf numFmtId="0" fontId="8" fillId="0" borderId="1" xfId="0" applyFont="1" applyBorder="1" applyAlignment="1">
      <alignment horizontal="right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7"/>
  <sheetViews>
    <sheetView tabSelected="1" view="pageBreakPreview" zoomScaleNormal="100" zoomScaleSheetLayoutView="100" workbookViewId="0">
      <selection activeCell="B1" sqref="B1:F4"/>
    </sheetView>
  </sheetViews>
  <sheetFormatPr defaultColWidth="9.109375" defaultRowHeight="14.4" outlineLevelRow="5" x14ac:dyDescent="0.3"/>
  <cols>
    <col min="1" max="1" width="64.88671875" style="1" customWidth="1"/>
    <col min="2" max="2" width="16" style="1" customWidth="1"/>
    <col min="3" max="3" width="13.33203125" style="1" customWidth="1"/>
    <col min="4" max="4" width="0.109375" style="15" customWidth="1"/>
    <col min="5" max="5" width="17.6640625" style="15" customWidth="1"/>
    <col min="6" max="6" width="18" style="15" hidden="1" customWidth="1"/>
    <col min="7" max="16384" width="9.109375" style="1"/>
  </cols>
  <sheetData>
    <row r="1" spans="1:6" ht="14.4" customHeight="1" x14ac:dyDescent="0.3">
      <c r="B1" s="31" t="s">
        <v>215</v>
      </c>
      <c r="C1" s="32"/>
      <c r="D1" s="32"/>
      <c r="E1" s="32"/>
      <c r="F1" s="32"/>
    </row>
    <row r="2" spans="1:6" x14ac:dyDescent="0.3">
      <c r="B2" s="32"/>
      <c r="C2" s="32"/>
      <c r="D2" s="32"/>
      <c r="E2" s="32"/>
      <c r="F2" s="32"/>
    </row>
    <row r="3" spans="1:6" x14ac:dyDescent="0.3">
      <c r="B3" s="32"/>
      <c r="C3" s="32"/>
      <c r="D3" s="32"/>
      <c r="E3" s="32"/>
      <c r="F3" s="32"/>
    </row>
    <row r="4" spans="1:6" x14ac:dyDescent="0.3">
      <c r="B4" s="32"/>
      <c r="C4" s="32"/>
      <c r="D4" s="32"/>
      <c r="E4" s="32"/>
      <c r="F4" s="32"/>
    </row>
    <row r="6" spans="1:6" x14ac:dyDescent="0.3">
      <c r="A6" s="23"/>
      <c r="B6" s="24"/>
      <c r="C6" s="24"/>
      <c r="D6" s="24"/>
      <c r="E6" s="24"/>
      <c r="F6" s="24"/>
    </row>
    <row r="7" spans="1:6" ht="45.15" customHeight="1" x14ac:dyDescent="0.3">
      <c r="A7" s="25" t="s">
        <v>131</v>
      </c>
      <c r="B7" s="26"/>
      <c r="C7" s="26"/>
      <c r="D7" s="26"/>
      <c r="E7" s="26"/>
      <c r="F7" s="26"/>
    </row>
    <row r="8" spans="1:6" ht="12.75" customHeight="1" x14ac:dyDescent="0.3">
      <c r="A8" s="27" t="s">
        <v>0</v>
      </c>
      <c r="B8" s="28"/>
      <c r="C8" s="28"/>
      <c r="D8" s="28"/>
      <c r="E8" s="28"/>
      <c r="F8" s="28"/>
    </row>
    <row r="9" spans="1:6" ht="15.75" customHeight="1" x14ac:dyDescent="0.3">
      <c r="A9" s="19" t="s">
        <v>1</v>
      </c>
      <c r="B9" s="19" t="s">
        <v>2</v>
      </c>
      <c r="C9" s="19" t="s">
        <v>3</v>
      </c>
      <c r="D9" s="21" t="s">
        <v>4</v>
      </c>
      <c r="E9" s="29" t="s">
        <v>132</v>
      </c>
      <c r="F9" s="21" t="s">
        <v>5</v>
      </c>
    </row>
    <row r="10" spans="1:6" ht="78" customHeight="1" x14ac:dyDescent="0.3">
      <c r="A10" s="20"/>
      <c r="B10" s="20"/>
      <c r="C10" s="20"/>
      <c r="D10" s="22"/>
      <c r="E10" s="30"/>
      <c r="F10" s="22"/>
    </row>
    <row r="11" spans="1:6" ht="12.75" customHeight="1" x14ac:dyDescent="0.3">
      <c r="A11" s="2">
        <v>1</v>
      </c>
      <c r="B11" s="2">
        <v>2</v>
      </c>
      <c r="C11" s="2">
        <v>3</v>
      </c>
      <c r="D11" s="9">
        <v>4</v>
      </c>
      <c r="E11" s="9">
        <v>4</v>
      </c>
      <c r="F11" s="9">
        <v>5</v>
      </c>
    </row>
    <row r="12" spans="1:6" ht="26.4" x14ac:dyDescent="0.3">
      <c r="A12" s="3" t="s">
        <v>6</v>
      </c>
      <c r="B12" s="4" t="s">
        <v>7</v>
      </c>
      <c r="C12" s="4"/>
      <c r="D12" s="10">
        <v>99866026</v>
      </c>
      <c r="E12" s="10">
        <f>F12-D12</f>
        <v>-2150446</v>
      </c>
      <c r="F12" s="10">
        <v>97715580</v>
      </c>
    </row>
    <row r="13" spans="1:6" ht="26.4" outlineLevel="1" x14ac:dyDescent="0.3">
      <c r="A13" s="16" t="s">
        <v>133</v>
      </c>
      <c r="B13" s="5" t="s">
        <v>8</v>
      </c>
      <c r="C13" s="5"/>
      <c r="D13" s="11">
        <v>78663277</v>
      </c>
      <c r="E13" s="11">
        <f t="shared" ref="E13:E41" si="0">F13-D13</f>
        <v>-3004348.8400000036</v>
      </c>
      <c r="F13" s="11">
        <v>75658928.159999996</v>
      </c>
    </row>
    <row r="14" spans="1:6" ht="26.4" outlineLevel="2" x14ac:dyDescent="0.3">
      <c r="A14" s="16" t="s">
        <v>134</v>
      </c>
      <c r="B14" s="5" t="s">
        <v>9</v>
      </c>
      <c r="C14" s="5"/>
      <c r="D14" s="11">
        <v>62419321</v>
      </c>
      <c r="E14" s="11">
        <f t="shared" si="0"/>
        <v>-2934578.8400000036</v>
      </c>
      <c r="F14" s="11">
        <v>59484742.159999996</v>
      </c>
    </row>
    <row r="15" spans="1:6" ht="26.4" outlineLevel="3" x14ac:dyDescent="0.3">
      <c r="A15" s="16" t="s">
        <v>135</v>
      </c>
      <c r="B15" s="5" t="s">
        <v>12</v>
      </c>
      <c r="C15" s="5"/>
      <c r="D15" s="11">
        <v>12370105</v>
      </c>
      <c r="E15" s="11">
        <f t="shared" si="0"/>
        <v>-528532.83999999985</v>
      </c>
      <c r="F15" s="11">
        <v>11841572.16</v>
      </c>
    </row>
    <row r="16" spans="1:6" ht="26.4" outlineLevel="4" x14ac:dyDescent="0.3">
      <c r="A16" s="16" t="s">
        <v>136</v>
      </c>
      <c r="B16" s="5" t="s">
        <v>12</v>
      </c>
      <c r="C16" s="5" t="s">
        <v>10</v>
      </c>
      <c r="D16" s="11">
        <v>11545268</v>
      </c>
      <c r="E16" s="11">
        <f t="shared" si="0"/>
        <v>-528532.83999999985</v>
      </c>
      <c r="F16" s="11">
        <v>11016735.16</v>
      </c>
    </row>
    <row r="17" spans="1:6" ht="26.4" outlineLevel="5" x14ac:dyDescent="0.3">
      <c r="A17" s="16" t="s">
        <v>137</v>
      </c>
      <c r="B17" s="5" t="s">
        <v>12</v>
      </c>
      <c r="C17" s="5" t="s">
        <v>11</v>
      </c>
      <c r="D17" s="11">
        <v>11545268</v>
      </c>
      <c r="E17" s="11">
        <f t="shared" si="0"/>
        <v>-528532.83999999985</v>
      </c>
      <c r="F17" s="11">
        <v>11016735.16</v>
      </c>
    </row>
    <row r="18" spans="1:6" outlineLevel="3" x14ac:dyDescent="0.3">
      <c r="A18" s="16" t="s">
        <v>138</v>
      </c>
      <c r="B18" s="5" t="s">
        <v>17</v>
      </c>
      <c r="C18" s="5"/>
      <c r="D18" s="11">
        <v>1782417</v>
      </c>
      <c r="E18" s="11">
        <f t="shared" si="0"/>
        <v>-5000</v>
      </c>
      <c r="F18" s="11">
        <v>1777417</v>
      </c>
    </row>
    <row r="19" spans="1:6" ht="26.4" outlineLevel="4" x14ac:dyDescent="0.3">
      <c r="A19" s="16" t="s">
        <v>136</v>
      </c>
      <c r="B19" s="5" t="s">
        <v>17</v>
      </c>
      <c r="C19" s="5" t="s">
        <v>10</v>
      </c>
      <c r="D19" s="11">
        <v>398534</v>
      </c>
      <c r="E19" s="11">
        <f t="shared" si="0"/>
        <v>-5000</v>
      </c>
      <c r="F19" s="11">
        <v>393534</v>
      </c>
    </row>
    <row r="20" spans="1:6" ht="26.4" outlineLevel="5" x14ac:dyDescent="0.3">
      <c r="A20" s="16" t="s">
        <v>137</v>
      </c>
      <c r="B20" s="5" t="s">
        <v>17</v>
      </c>
      <c r="C20" s="5" t="s">
        <v>11</v>
      </c>
      <c r="D20" s="11">
        <v>398534</v>
      </c>
      <c r="E20" s="11">
        <f t="shared" si="0"/>
        <v>-5000</v>
      </c>
      <c r="F20" s="11">
        <v>393534</v>
      </c>
    </row>
    <row r="21" spans="1:6" ht="141" customHeight="1" outlineLevel="3" x14ac:dyDescent="0.3">
      <c r="A21" s="16" t="s">
        <v>139</v>
      </c>
      <c r="B21" s="5" t="s">
        <v>21</v>
      </c>
      <c r="C21" s="5"/>
      <c r="D21" s="11">
        <v>47558218</v>
      </c>
      <c r="E21" s="11">
        <f t="shared" si="0"/>
        <v>-2401046</v>
      </c>
      <c r="F21" s="11">
        <v>45157172</v>
      </c>
    </row>
    <row r="22" spans="1:6" ht="39.6" outlineLevel="4" x14ac:dyDescent="0.3">
      <c r="A22" s="16" t="s">
        <v>140</v>
      </c>
      <c r="B22" s="5" t="s">
        <v>21</v>
      </c>
      <c r="C22" s="5" t="s">
        <v>13</v>
      </c>
      <c r="D22" s="11">
        <v>45260307</v>
      </c>
      <c r="E22" s="11">
        <f t="shared" si="0"/>
        <v>-2298944</v>
      </c>
      <c r="F22" s="11">
        <v>42961363</v>
      </c>
    </row>
    <row r="23" spans="1:6" outlineLevel="5" x14ac:dyDescent="0.3">
      <c r="A23" s="16" t="s">
        <v>141</v>
      </c>
      <c r="B23" s="5" t="s">
        <v>21</v>
      </c>
      <c r="C23" s="5" t="s">
        <v>14</v>
      </c>
      <c r="D23" s="11">
        <v>45260307</v>
      </c>
      <c r="E23" s="11">
        <f t="shared" si="0"/>
        <v>-2298944</v>
      </c>
      <c r="F23" s="11">
        <v>42961363</v>
      </c>
    </row>
    <row r="24" spans="1:6" ht="26.4" outlineLevel="4" x14ac:dyDescent="0.3">
      <c r="A24" s="16" t="s">
        <v>142</v>
      </c>
      <c r="B24" s="5" t="s">
        <v>21</v>
      </c>
      <c r="C24" s="5" t="s">
        <v>10</v>
      </c>
      <c r="D24" s="11">
        <v>2297911</v>
      </c>
      <c r="E24" s="11">
        <f t="shared" si="0"/>
        <v>-102102</v>
      </c>
      <c r="F24" s="11">
        <v>2195809</v>
      </c>
    </row>
    <row r="25" spans="1:6" ht="26.4" outlineLevel="5" x14ac:dyDescent="0.3">
      <c r="A25" s="16" t="s">
        <v>137</v>
      </c>
      <c r="B25" s="5" t="s">
        <v>21</v>
      </c>
      <c r="C25" s="5" t="s">
        <v>11</v>
      </c>
      <c r="D25" s="11">
        <v>2297911</v>
      </c>
      <c r="E25" s="11">
        <f t="shared" si="0"/>
        <v>-102102</v>
      </c>
      <c r="F25" s="11">
        <v>2195809</v>
      </c>
    </row>
    <row r="26" spans="1:6" ht="26.4" outlineLevel="2" x14ac:dyDescent="0.3">
      <c r="A26" s="16" t="s">
        <v>143</v>
      </c>
      <c r="B26" s="5" t="s">
        <v>22</v>
      </c>
      <c r="C26" s="5"/>
      <c r="D26" s="11">
        <v>2265856</v>
      </c>
      <c r="E26" s="11">
        <f t="shared" si="0"/>
        <v>287800</v>
      </c>
      <c r="F26" s="11">
        <v>2553656</v>
      </c>
    </row>
    <row r="27" spans="1:6" outlineLevel="3" x14ac:dyDescent="0.3">
      <c r="A27" s="16" t="s">
        <v>144</v>
      </c>
      <c r="B27" s="5" t="s">
        <v>23</v>
      </c>
      <c r="C27" s="5"/>
      <c r="D27" s="11">
        <v>2265856</v>
      </c>
      <c r="E27" s="11">
        <f t="shared" si="0"/>
        <v>287800</v>
      </c>
      <c r="F27" s="11">
        <v>2553656</v>
      </c>
    </row>
    <row r="28" spans="1:6" ht="39.6" outlineLevel="4" x14ac:dyDescent="0.3">
      <c r="A28" s="16" t="s">
        <v>140</v>
      </c>
      <c r="B28" s="5" t="s">
        <v>23</v>
      </c>
      <c r="C28" s="5" t="s">
        <v>13</v>
      </c>
      <c r="D28" s="11">
        <v>1906104</v>
      </c>
      <c r="E28" s="11">
        <f t="shared" si="0"/>
        <v>-10000</v>
      </c>
      <c r="F28" s="11">
        <v>1896104</v>
      </c>
    </row>
    <row r="29" spans="1:6" outlineLevel="5" x14ac:dyDescent="0.3">
      <c r="A29" s="16" t="s">
        <v>141</v>
      </c>
      <c r="B29" s="5" t="s">
        <v>23</v>
      </c>
      <c r="C29" s="5" t="s">
        <v>14</v>
      </c>
      <c r="D29" s="11">
        <v>1906104</v>
      </c>
      <c r="E29" s="11">
        <f t="shared" si="0"/>
        <v>-10000</v>
      </c>
      <c r="F29" s="11">
        <v>1896104</v>
      </c>
    </row>
    <row r="30" spans="1:6" ht="26.4" outlineLevel="4" x14ac:dyDescent="0.3">
      <c r="A30" s="16" t="s">
        <v>136</v>
      </c>
      <c r="B30" s="5" t="s">
        <v>23</v>
      </c>
      <c r="C30" s="5" t="s">
        <v>10</v>
      </c>
      <c r="D30" s="11">
        <v>269100</v>
      </c>
      <c r="E30" s="11">
        <f t="shared" si="0"/>
        <v>387432</v>
      </c>
      <c r="F30" s="11">
        <v>656532</v>
      </c>
    </row>
    <row r="31" spans="1:6" ht="26.4" outlineLevel="5" x14ac:dyDescent="0.3">
      <c r="A31" s="16" t="s">
        <v>137</v>
      </c>
      <c r="B31" s="5" t="s">
        <v>23</v>
      </c>
      <c r="C31" s="5" t="s">
        <v>11</v>
      </c>
      <c r="D31" s="11">
        <v>269100</v>
      </c>
      <c r="E31" s="11">
        <f t="shared" si="0"/>
        <v>387432</v>
      </c>
      <c r="F31" s="11">
        <v>656532</v>
      </c>
    </row>
    <row r="32" spans="1:6" ht="26.4" outlineLevel="2" x14ac:dyDescent="0.3">
      <c r="A32" s="16" t="s">
        <v>145</v>
      </c>
      <c r="B32" s="5" t="s">
        <v>24</v>
      </c>
      <c r="C32" s="5"/>
      <c r="D32" s="11">
        <v>11912100</v>
      </c>
      <c r="E32" s="11">
        <f t="shared" si="0"/>
        <v>-357570</v>
      </c>
      <c r="F32" s="11">
        <v>11554530</v>
      </c>
    </row>
    <row r="33" spans="1:6" ht="26.4" outlineLevel="3" x14ac:dyDescent="0.3">
      <c r="A33" s="16" t="s">
        <v>146</v>
      </c>
      <c r="B33" s="5" t="s">
        <v>25</v>
      </c>
      <c r="C33" s="5"/>
      <c r="D33" s="11">
        <v>2753900</v>
      </c>
      <c r="E33" s="11">
        <f t="shared" si="0"/>
        <v>191830</v>
      </c>
      <c r="F33" s="11">
        <v>2945730</v>
      </c>
    </row>
    <row r="34" spans="1:6" ht="26.4" outlineLevel="4" x14ac:dyDescent="0.3">
      <c r="A34" s="16" t="s">
        <v>136</v>
      </c>
      <c r="B34" s="5" t="s">
        <v>25</v>
      </c>
      <c r="C34" s="5" t="s">
        <v>10</v>
      </c>
      <c r="D34" s="11">
        <v>2753900</v>
      </c>
      <c r="E34" s="11">
        <f t="shared" si="0"/>
        <v>191830</v>
      </c>
      <c r="F34" s="11">
        <v>2945730</v>
      </c>
    </row>
    <row r="35" spans="1:6" ht="26.4" outlineLevel="5" x14ac:dyDescent="0.3">
      <c r="A35" s="16" t="s">
        <v>137</v>
      </c>
      <c r="B35" s="5" t="s">
        <v>25</v>
      </c>
      <c r="C35" s="5" t="s">
        <v>11</v>
      </c>
      <c r="D35" s="11">
        <v>2753900</v>
      </c>
      <c r="E35" s="11">
        <f t="shared" si="0"/>
        <v>191830</v>
      </c>
      <c r="F35" s="11">
        <v>2945730</v>
      </c>
    </row>
    <row r="36" spans="1:6" ht="132" outlineLevel="3" x14ac:dyDescent="0.3">
      <c r="A36" s="16" t="s">
        <v>139</v>
      </c>
      <c r="B36" s="5" t="s">
        <v>26</v>
      </c>
      <c r="C36" s="5"/>
      <c r="D36" s="11">
        <v>9158200</v>
      </c>
      <c r="E36" s="11">
        <f t="shared" si="0"/>
        <v>-549400</v>
      </c>
      <c r="F36" s="11">
        <v>8608800</v>
      </c>
    </row>
    <row r="37" spans="1:6" ht="39.6" outlineLevel="4" x14ac:dyDescent="0.3">
      <c r="A37" s="16" t="s">
        <v>140</v>
      </c>
      <c r="B37" s="5" t="s">
        <v>26</v>
      </c>
      <c r="C37" s="5" t="s">
        <v>13</v>
      </c>
      <c r="D37" s="11">
        <v>8727290</v>
      </c>
      <c r="E37" s="11">
        <f t="shared" si="0"/>
        <v>-521930</v>
      </c>
      <c r="F37" s="11">
        <v>8205360</v>
      </c>
    </row>
    <row r="38" spans="1:6" outlineLevel="5" x14ac:dyDescent="0.3">
      <c r="A38" s="16" t="s">
        <v>141</v>
      </c>
      <c r="B38" s="5" t="s">
        <v>26</v>
      </c>
      <c r="C38" s="5" t="s">
        <v>14</v>
      </c>
      <c r="D38" s="11">
        <v>8727290</v>
      </c>
      <c r="E38" s="11">
        <f t="shared" si="0"/>
        <v>-521930</v>
      </c>
      <c r="F38" s="11">
        <v>8205360</v>
      </c>
    </row>
    <row r="39" spans="1:6" ht="26.4" outlineLevel="4" x14ac:dyDescent="0.3">
      <c r="A39" s="16" t="s">
        <v>136</v>
      </c>
      <c r="B39" s="5" t="s">
        <v>26</v>
      </c>
      <c r="C39" s="5" t="s">
        <v>10</v>
      </c>
      <c r="D39" s="11">
        <v>430910</v>
      </c>
      <c r="E39" s="11">
        <f t="shared" si="0"/>
        <v>-27470</v>
      </c>
      <c r="F39" s="11">
        <v>403440</v>
      </c>
    </row>
    <row r="40" spans="1:6" ht="26.4" outlineLevel="5" x14ac:dyDescent="0.3">
      <c r="A40" s="16" t="s">
        <v>137</v>
      </c>
      <c r="B40" s="5" t="s">
        <v>26</v>
      </c>
      <c r="C40" s="5" t="s">
        <v>11</v>
      </c>
      <c r="D40" s="11">
        <v>430910</v>
      </c>
      <c r="E40" s="11">
        <f t="shared" si="0"/>
        <v>-27470</v>
      </c>
      <c r="F40" s="11">
        <v>403440</v>
      </c>
    </row>
    <row r="41" spans="1:6" outlineLevel="1" x14ac:dyDescent="0.3">
      <c r="A41" s="16" t="s">
        <v>147</v>
      </c>
      <c r="B41" s="5" t="s">
        <v>27</v>
      </c>
      <c r="C41" s="5"/>
      <c r="D41" s="11">
        <v>9824655</v>
      </c>
      <c r="E41" s="11">
        <f t="shared" si="0"/>
        <v>863880.83999999985</v>
      </c>
      <c r="F41" s="11">
        <v>10688535.84</v>
      </c>
    </row>
    <row r="42" spans="1:6" ht="26.4" outlineLevel="2" x14ac:dyDescent="0.3">
      <c r="A42" s="16" t="s">
        <v>148</v>
      </c>
      <c r="B42" s="5" t="s">
        <v>28</v>
      </c>
      <c r="C42" s="5"/>
      <c r="D42" s="11">
        <v>1071738</v>
      </c>
      <c r="E42" s="11">
        <f t="shared" ref="E42:E60" si="1">F42-D42</f>
        <v>767808.84000000008</v>
      </c>
      <c r="F42" s="11">
        <v>1839546.84</v>
      </c>
    </row>
    <row r="43" spans="1:6" ht="26.4" outlineLevel="3" x14ac:dyDescent="0.3">
      <c r="A43" s="16" t="s">
        <v>149</v>
      </c>
      <c r="B43" s="5" t="s">
        <v>29</v>
      </c>
      <c r="C43" s="5"/>
      <c r="D43" s="11">
        <v>1071738</v>
      </c>
      <c r="E43" s="11">
        <f t="shared" si="1"/>
        <v>767808.84000000008</v>
      </c>
      <c r="F43" s="11">
        <v>1839546.84</v>
      </c>
    </row>
    <row r="44" spans="1:6" ht="26.4" outlineLevel="4" x14ac:dyDescent="0.3">
      <c r="A44" s="16" t="s">
        <v>136</v>
      </c>
      <c r="B44" s="5" t="s">
        <v>29</v>
      </c>
      <c r="C44" s="5" t="s">
        <v>10</v>
      </c>
      <c r="D44" s="11">
        <v>1071738</v>
      </c>
      <c r="E44" s="11">
        <f t="shared" si="1"/>
        <v>767808.84000000008</v>
      </c>
      <c r="F44" s="11">
        <v>1839546.84</v>
      </c>
    </row>
    <row r="45" spans="1:6" ht="26.4" outlineLevel="5" x14ac:dyDescent="0.3">
      <c r="A45" s="16" t="s">
        <v>137</v>
      </c>
      <c r="B45" s="5" t="s">
        <v>29</v>
      </c>
      <c r="C45" s="5" t="s">
        <v>11</v>
      </c>
      <c r="D45" s="11">
        <v>1071738</v>
      </c>
      <c r="E45" s="11">
        <f t="shared" si="1"/>
        <v>767808.84000000008</v>
      </c>
      <c r="F45" s="11">
        <v>1839546.84</v>
      </c>
    </row>
    <row r="46" spans="1:6" ht="26.4" outlineLevel="2" x14ac:dyDescent="0.3">
      <c r="A46" s="16" t="s">
        <v>150</v>
      </c>
      <c r="B46" s="5" t="s">
        <v>30</v>
      </c>
      <c r="C46" s="5"/>
      <c r="D46" s="11">
        <v>311548</v>
      </c>
      <c r="E46" s="11">
        <f t="shared" si="1"/>
        <v>96072</v>
      </c>
      <c r="F46" s="11">
        <v>407620</v>
      </c>
    </row>
    <row r="47" spans="1:6" ht="26.4" outlineLevel="3" x14ac:dyDescent="0.3">
      <c r="A47" s="16" t="s">
        <v>151</v>
      </c>
      <c r="B47" s="5" t="s">
        <v>31</v>
      </c>
      <c r="C47" s="5"/>
      <c r="D47" s="11">
        <v>311548</v>
      </c>
      <c r="E47" s="11">
        <f t="shared" si="1"/>
        <v>96072</v>
      </c>
      <c r="F47" s="11">
        <v>407620</v>
      </c>
    </row>
    <row r="48" spans="1:6" ht="26.4" outlineLevel="4" x14ac:dyDescent="0.3">
      <c r="A48" s="16" t="s">
        <v>136</v>
      </c>
      <c r="B48" s="5" t="s">
        <v>31</v>
      </c>
      <c r="C48" s="5" t="s">
        <v>10</v>
      </c>
      <c r="D48" s="11">
        <v>311548</v>
      </c>
      <c r="E48" s="11">
        <f t="shared" si="1"/>
        <v>96072</v>
      </c>
      <c r="F48" s="11">
        <v>407620</v>
      </c>
    </row>
    <row r="49" spans="1:6" ht="26.4" outlineLevel="5" x14ac:dyDescent="0.3">
      <c r="A49" s="16" t="s">
        <v>137</v>
      </c>
      <c r="B49" s="5" t="s">
        <v>31</v>
      </c>
      <c r="C49" s="5" t="s">
        <v>11</v>
      </c>
      <c r="D49" s="11">
        <v>311548</v>
      </c>
      <c r="E49" s="11">
        <f t="shared" si="1"/>
        <v>96072</v>
      </c>
      <c r="F49" s="11">
        <v>407620</v>
      </c>
    </row>
    <row r="50" spans="1:6" outlineLevel="3" x14ac:dyDescent="0.3">
      <c r="A50" s="16" t="s">
        <v>152</v>
      </c>
      <c r="B50" s="5" t="s">
        <v>33</v>
      </c>
      <c r="C50" s="5"/>
      <c r="D50" s="11">
        <v>3547922</v>
      </c>
      <c r="E50" s="11">
        <f t="shared" si="1"/>
        <v>2361000</v>
      </c>
      <c r="F50" s="11">
        <v>5908922</v>
      </c>
    </row>
    <row r="51" spans="1:6" ht="26.4" outlineLevel="4" x14ac:dyDescent="0.3">
      <c r="A51" s="16" t="s">
        <v>136</v>
      </c>
      <c r="B51" s="5" t="s">
        <v>33</v>
      </c>
      <c r="C51" s="5" t="s">
        <v>10</v>
      </c>
      <c r="D51" s="11">
        <v>1140300</v>
      </c>
      <c r="E51" s="11">
        <f t="shared" si="1"/>
        <v>2346000</v>
      </c>
      <c r="F51" s="11">
        <v>3486300</v>
      </c>
    </row>
    <row r="52" spans="1:6" ht="26.4" outlineLevel="5" x14ac:dyDescent="0.3">
      <c r="A52" s="16" t="s">
        <v>137</v>
      </c>
      <c r="B52" s="5" t="s">
        <v>33</v>
      </c>
      <c r="C52" s="5" t="s">
        <v>11</v>
      </c>
      <c r="D52" s="11">
        <v>1140300</v>
      </c>
      <c r="E52" s="11">
        <f t="shared" si="1"/>
        <v>2346000</v>
      </c>
      <c r="F52" s="11">
        <v>3486300</v>
      </c>
    </row>
    <row r="53" spans="1:6" outlineLevel="4" x14ac:dyDescent="0.3">
      <c r="A53" s="16" t="s">
        <v>153</v>
      </c>
      <c r="B53" s="5" t="s">
        <v>33</v>
      </c>
      <c r="C53" s="5" t="s">
        <v>15</v>
      </c>
      <c r="D53" s="11">
        <v>6732</v>
      </c>
      <c r="E53" s="11">
        <f t="shared" si="1"/>
        <v>15000</v>
      </c>
      <c r="F53" s="11">
        <v>21732</v>
      </c>
    </row>
    <row r="54" spans="1:6" outlineLevel="5" x14ac:dyDescent="0.3">
      <c r="A54" s="16" t="s">
        <v>154</v>
      </c>
      <c r="B54" s="5" t="s">
        <v>33</v>
      </c>
      <c r="C54" s="5" t="s">
        <v>16</v>
      </c>
      <c r="D54" s="11">
        <v>6732</v>
      </c>
      <c r="E54" s="11">
        <f t="shared" si="1"/>
        <v>15000</v>
      </c>
      <c r="F54" s="11">
        <v>21732</v>
      </c>
    </row>
    <row r="55" spans="1:6" ht="26.4" outlineLevel="1" x14ac:dyDescent="0.3">
      <c r="A55" s="16" t="s">
        <v>155</v>
      </c>
      <c r="B55" s="5" t="s">
        <v>34</v>
      </c>
      <c r="C55" s="5"/>
      <c r="D55" s="11">
        <v>507258</v>
      </c>
      <c r="E55" s="11">
        <f t="shared" si="1"/>
        <v>-9978</v>
      </c>
      <c r="F55" s="11">
        <v>497280</v>
      </c>
    </row>
    <row r="56" spans="1:6" outlineLevel="3" x14ac:dyDescent="0.3">
      <c r="A56" s="16" t="s">
        <v>156</v>
      </c>
      <c r="B56" s="5" t="s">
        <v>35</v>
      </c>
      <c r="C56" s="5"/>
      <c r="D56" s="11">
        <v>507258</v>
      </c>
      <c r="E56" s="11">
        <f t="shared" si="1"/>
        <v>-9978</v>
      </c>
      <c r="F56" s="11">
        <v>497280</v>
      </c>
    </row>
    <row r="57" spans="1:6" ht="26.4" outlineLevel="4" x14ac:dyDescent="0.3">
      <c r="A57" s="16" t="s">
        <v>136</v>
      </c>
      <c r="B57" s="5" t="s">
        <v>35</v>
      </c>
      <c r="C57" s="5" t="s">
        <v>10</v>
      </c>
      <c r="D57" s="11">
        <v>507258</v>
      </c>
      <c r="E57" s="11">
        <f t="shared" si="1"/>
        <v>-9978</v>
      </c>
      <c r="F57" s="11">
        <v>497280</v>
      </c>
    </row>
    <row r="58" spans="1:6" ht="26.4" outlineLevel="5" x14ac:dyDescent="0.3">
      <c r="A58" s="16" t="s">
        <v>137</v>
      </c>
      <c r="B58" s="5" t="s">
        <v>35</v>
      </c>
      <c r="C58" s="5" t="s">
        <v>11</v>
      </c>
      <c r="D58" s="11">
        <v>507258</v>
      </c>
      <c r="E58" s="11">
        <f t="shared" si="1"/>
        <v>-9978</v>
      </c>
      <c r="F58" s="11">
        <v>497280</v>
      </c>
    </row>
    <row r="59" spans="1:6" ht="26.4" x14ac:dyDescent="0.3">
      <c r="A59" s="3" t="s">
        <v>36</v>
      </c>
      <c r="B59" s="4" t="s">
        <v>37</v>
      </c>
      <c r="C59" s="4"/>
      <c r="D59" s="10">
        <v>64997546</v>
      </c>
      <c r="E59" s="10">
        <f t="shared" si="1"/>
        <v>-7000</v>
      </c>
      <c r="F59" s="10">
        <v>64990546</v>
      </c>
    </row>
    <row r="60" spans="1:6" ht="26.4" outlineLevel="2" x14ac:dyDescent="0.3">
      <c r="A60" s="16" t="s">
        <v>157</v>
      </c>
      <c r="B60" s="5" t="s">
        <v>38</v>
      </c>
      <c r="C60" s="5"/>
      <c r="D60" s="11">
        <v>54154901</v>
      </c>
      <c r="E60" s="11">
        <f t="shared" si="1"/>
        <v>-7000</v>
      </c>
      <c r="F60" s="11">
        <v>54147901</v>
      </c>
    </row>
    <row r="61" spans="1:6" ht="26.4" outlineLevel="3" x14ac:dyDescent="0.3">
      <c r="A61" s="16" t="s">
        <v>158</v>
      </c>
      <c r="B61" s="5" t="s">
        <v>39</v>
      </c>
      <c r="C61" s="5"/>
      <c r="D61" s="11">
        <v>35343</v>
      </c>
      <c r="E61" s="11">
        <f t="shared" ref="E61:E77" si="2">F61-D61</f>
        <v>-7000</v>
      </c>
      <c r="F61" s="11">
        <v>28343</v>
      </c>
    </row>
    <row r="62" spans="1:6" outlineLevel="4" x14ac:dyDescent="0.3">
      <c r="A62" s="16" t="s">
        <v>159</v>
      </c>
      <c r="B62" s="5" t="s">
        <v>39</v>
      </c>
      <c r="C62" s="5" t="s">
        <v>18</v>
      </c>
      <c r="D62" s="11">
        <v>35343</v>
      </c>
      <c r="E62" s="11">
        <f t="shared" si="2"/>
        <v>-7000</v>
      </c>
      <c r="F62" s="11">
        <v>28343</v>
      </c>
    </row>
    <row r="63" spans="1:6" ht="26.4" outlineLevel="5" x14ac:dyDescent="0.3">
      <c r="A63" s="16" t="s">
        <v>160</v>
      </c>
      <c r="B63" s="5" t="s">
        <v>39</v>
      </c>
      <c r="C63" s="5" t="s">
        <v>20</v>
      </c>
      <c r="D63" s="11">
        <v>35343</v>
      </c>
      <c r="E63" s="11">
        <f t="shared" si="2"/>
        <v>-7000</v>
      </c>
      <c r="F63" s="11">
        <v>28343</v>
      </c>
    </row>
    <row r="64" spans="1:6" x14ac:dyDescent="0.3">
      <c r="A64" s="3" t="s">
        <v>40</v>
      </c>
      <c r="B64" s="4" t="s">
        <v>41</v>
      </c>
      <c r="C64" s="4"/>
      <c r="D64" s="10">
        <v>53721114</v>
      </c>
      <c r="E64" s="10">
        <f t="shared" si="2"/>
        <v>-5628000</v>
      </c>
      <c r="F64" s="10">
        <v>48093114</v>
      </c>
    </row>
    <row r="65" spans="1:6" ht="26.4" outlineLevel="2" x14ac:dyDescent="0.3">
      <c r="A65" s="16" t="s">
        <v>161</v>
      </c>
      <c r="B65" s="5" t="s">
        <v>42</v>
      </c>
      <c r="C65" s="5"/>
      <c r="D65" s="11">
        <v>31563301</v>
      </c>
      <c r="E65" s="11">
        <f t="shared" si="2"/>
        <v>-6363000</v>
      </c>
      <c r="F65" s="11">
        <v>25200301</v>
      </c>
    </row>
    <row r="66" spans="1:6" ht="26.4" outlineLevel="3" x14ac:dyDescent="0.3">
      <c r="A66" s="16" t="s">
        <v>162</v>
      </c>
      <c r="B66" s="5" t="s">
        <v>43</v>
      </c>
      <c r="C66" s="5"/>
      <c r="D66" s="11">
        <v>3655432</v>
      </c>
      <c r="E66" s="11">
        <f t="shared" si="2"/>
        <v>0</v>
      </c>
      <c r="F66" s="11">
        <v>3655432</v>
      </c>
    </row>
    <row r="67" spans="1:6" ht="26.4" outlineLevel="4" x14ac:dyDescent="0.3">
      <c r="A67" s="16" t="s">
        <v>136</v>
      </c>
      <c r="B67" s="5" t="s">
        <v>43</v>
      </c>
      <c r="C67" s="5" t="s">
        <v>10</v>
      </c>
      <c r="D67" s="11">
        <v>230000</v>
      </c>
      <c r="E67" s="11">
        <f t="shared" si="2"/>
        <v>100000</v>
      </c>
      <c r="F67" s="11">
        <v>330000</v>
      </c>
    </row>
    <row r="68" spans="1:6" ht="26.4" outlineLevel="5" x14ac:dyDescent="0.3">
      <c r="A68" s="16" t="s">
        <v>137</v>
      </c>
      <c r="B68" s="5" t="s">
        <v>43</v>
      </c>
      <c r="C68" s="5" t="s">
        <v>11</v>
      </c>
      <c r="D68" s="11">
        <v>230000</v>
      </c>
      <c r="E68" s="11">
        <f t="shared" si="2"/>
        <v>100000</v>
      </c>
      <c r="F68" s="11">
        <v>330000</v>
      </c>
    </row>
    <row r="69" spans="1:6" outlineLevel="4" x14ac:dyDescent="0.3">
      <c r="A69" s="16" t="s">
        <v>159</v>
      </c>
      <c r="B69" s="5" t="s">
        <v>43</v>
      </c>
      <c r="C69" s="5" t="s">
        <v>18</v>
      </c>
      <c r="D69" s="11">
        <v>3425432</v>
      </c>
      <c r="E69" s="11">
        <f t="shared" si="2"/>
        <v>-100000</v>
      </c>
      <c r="F69" s="11">
        <v>3325432</v>
      </c>
    </row>
    <row r="70" spans="1:6" outlineLevel="5" x14ac:dyDescent="0.3">
      <c r="A70" s="16" t="s">
        <v>163</v>
      </c>
      <c r="B70" s="5" t="s">
        <v>43</v>
      </c>
      <c r="C70" s="5" t="s">
        <v>19</v>
      </c>
      <c r="D70" s="11">
        <v>3425432</v>
      </c>
      <c r="E70" s="11">
        <f t="shared" si="2"/>
        <v>-100000</v>
      </c>
      <c r="F70" s="11">
        <v>3325432</v>
      </c>
    </row>
    <row r="71" spans="1:6" ht="26.4" outlineLevel="3" x14ac:dyDescent="0.3">
      <c r="A71" s="16" t="s">
        <v>164</v>
      </c>
      <c r="B71" s="5" t="s">
        <v>44</v>
      </c>
      <c r="C71" s="5"/>
      <c r="D71" s="11">
        <v>22383900</v>
      </c>
      <c r="E71" s="11">
        <f t="shared" si="2"/>
        <v>-6363000</v>
      </c>
      <c r="F71" s="11">
        <v>16020900</v>
      </c>
    </row>
    <row r="72" spans="1:6" outlineLevel="4" x14ac:dyDescent="0.3">
      <c r="A72" s="16" t="s">
        <v>159</v>
      </c>
      <c r="B72" s="5" t="s">
        <v>44</v>
      </c>
      <c r="C72" s="5" t="s">
        <v>18</v>
      </c>
      <c r="D72" s="11">
        <v>22383900</v>
      </c>
      <c r="E72" s="11">
        <f t="shared" si="2"/>
        <v>-6363000</v>
      </c>
      <c r="F72" s="11">
        <v>16020900</v>
      </c>
    </row>
    <row r="73" spans="1:6" outlineLevel="5" x14ac:dyDescent="0.3">
      <c r="A73" s="16" t="s">
        <v>163</v>
      </c>
      <c r="B73" s="5" t="s">
        <v>44</v>
      </c>
      <c r="C73" s="5" t="s">
        <v>19</v>
      </c>
      <c r="D73" s="11">
        <v>22383900</v>
      </c>
      <c r="E73" s="11">
        <f t="shared" si="2"/>
        <v>-6363000</v>
      </c>
      <c r="F73" s="11">
        <v>16020900</v>
      </c>
    </row>
    <row r="74" spans="1:6" outlineLevel="2" x14ac:dyDescent="0.3">
      <c r="A74" s="16" t="s">
        <v>165</v>
      </c>
      <c r="B74" s="5" t="s">
        <v>45</v>
      </c>
      <c r="C74" s="5"/>
      <c r="D74" s="11">
        <v>21593669</v>
      </c>
      <c r="E74" s="11">
        <f t="shared" si="2"/>
        <v>1176144</v>
      </c>
      <c r="F74" s="11">
        <v>22769813</v>
      </c>
    </row>
    <row r="75" spans="1:6" ht="26.4" outlineLevel="3" x14ac:dyDescent="0.3">
      <c r="A75" s="16" t="s">
        <v>166</v>
      </c>
      <c r="B75" s="5" t="s">
        <v>46</v>
      </c>
      <c r="C75" s="5"/>
      <c r="D75" s="11">
        <v>6846840</v>
      </c>
      <c r="E75" s="11">
        <f t="shared" si="2"/>
        <v>735000</v>
      </c>
      <c r="F75" s="11">
        <v>7581840</v>
      </c>
    </row>
    <row r="76" spans="1:6" outlineLevel="4" x14ac:dyDescent="0.3">
      <c r="A76" s="16" t="s">
        <v>159</v>
      </c>
      <c r="B76" s="5" t="s">
        <v>46</v>
      </c>
      <c r="C76" s="5" t="s">
        <v>18</v>
      </c>
      <c r="D76" s="11">
        <v>6846840</v>
      </c>
      <c r="E76" s="11">
        <f t="shared" si="2"/>
        <v>735000</v>
      </c>
      <c r="F76" s="11">
        <v>7581840</v>
      </c>
    </row>
    <row r="77" spans="1:6" outlineLevel="5" x14ac:dyDescent="0.3">
      <c r="A77" s="16" t="s">
        <v>163</v>
      </c>
      <c r="B77" s="5" t="s">
        <v>46</v>
      </c>
      <c r="C77" s="5" t="s">
        <v>19</v>
      </c>
      <c r="D77" s="11">
        <v>6846840</v>
      </c>
      <c r="E77" s="11">
        <f t="shared" si="2"/>
        <v>735000</v>
      </c>
      <c r="F77" s="11">
        <v>7581840</v>
      </c>
    </row>
    <row r="78" spans="1:6" ht="26.4" x14ac:dyDescent="0.3">
      <c r="A78" s="3" t="s">
        <v>47</v>
      </c>
      <c r="B78" s="4" t="s">
        <v>48</v>
      </c>
      <c r="C78" s="4"/>
      <c r="D78" s="10">
        <v>1164500</v>
      </c>
      <c r="E78" s="10">
        <f t="shared" ref="E78:E105" si="3">F78-D78</f>
        <v>62253</v>
      </c>
      <c r="F78" s="10">
        <v>1226753</v>
      </c>
    </row>
    <row r="79" spans="1:6" outlineLevel="2" x14ac:dyDescent="0.3">
      <c r="A79" s="16" t="s">
        <v>167</v>
      </c>
      <c r="B79" s="5" t="s">
        <v>49</v>
      </c>
      <c r="C79" s="5"/>
      <c r="D79" s="11">
        <v>0</v>
      </c>
      <c r="E79" s="11">
        <f t="shared" si="3"/>
        <v>62253</v>
      </c>
      <c r="F79" s="11">
        <v>62253</v>
      </c>
    </row>
    <row r="80" spans="1:6" outlineLevel="3" x14ac:dyDescent="0.3">
      <c r="A80" s="16" t="s">
        <v>168</v>
      </c>
      <c r="B80" s="5" t="s">
        <v>50</v>
      </c>
      <c r="C80" s="5"/>
      <c r="D80" s="11">
        <v>0</v>
      </c>
      <c r="E80" s="11">
        <f t="shared" si="3"/>
        <v>62253</v>
      </c>
      <c r="F80" s="11">
        <v>62253</v>
      </c>
    </row>
    <row r="81" spans="1:6" ht="26.4" outlineLevel="4" x14ac:dyDescent="0.3">
      <c r="A81" s="16" t="s">
        <v>136</v>
      </c>
      <c r="B81" s="5" t="s">
        <v>50</v>
      </c>
      <c r="C81" s="5" t="s">
        <v>10</v>
      </c>
      <c r="D81" s="11">
        <v>0</v>
      </c>
      <c r="E81" s="11">
        <f t="shared" si="3"/>
        <v>62253</v>
      </c>
      <c r="F81" s="11">
        <v>62253</v>
      </c>
    </row>
    <row r="82" spans="1:6" ht="26.4" outlineLevel="5" x14ac:dyDescent="0.3">
      <c r="A82" s="16" t="s">
        <v>137</v>
      </c>
      <c r="B82" s="5" t="s">
        <v>50</v>
      </c>
      <c r="C82" s="5" t="s">
        <v>11</v>
      </c>
      <c r="D82" s="11">
        <v>0</v>
      </c>
      <c r="E82" s="11">
        <f t="shared" si="3"/>
        <v>62253</v>
      </c>
      <c r="F82" s="11">
        <v>62253</v>
      </c>
    </row>
    <row r="83" spans="1:6" ht="26.4" x14ac:dyDescent="0.3">
      <c r="A83" s="3" t="s">
        <v>51</v>
      </c>
      <c r="B83" s="4" t="s">
        <v>52</v>
      </c>
      <c r="C83" s="4"/>
      <c r="D83" s="10">
        <v>4902000</v>
      </c>
      <c r="E83" s="10">
        <f t="shared" si="3"/>
        <v>0</v>
      </c>
      <c r="F83" s="10">
        <v>4902000</v>
      </c>
    </row>
    <row r="84" spans="1:6" ht="26.4" outlineLevel="2" x14ac:dyDescent="0.3">
      <c r="A84" s="16" t="s">
        <v>169</v>
      </c>
      <c r="B84" s="5" t="s">
        <v>53</v>
      </c>
      <c r="C84" s="5"/>
      <c r="D84" s="11">
        <v>4902000</v>
      </c>
      <c r="E84" s="11">
        <f t="shared" si="3"/>
        <v>0</v>
      </c>
      <c r="F84" s="11">
        <v>4902000</v>
      </c>
    </row>
    <row r="85" spans="1:6" ht="39.6" outlineLevel="3" x14ac:dyDescent="0.3">
      <c r="A85" s="16" t="s">
        <v>170</v>
      </c>
      <c r="B85" s="5" t="s">
        <v>54</v>
      </c>
      <c r="C85" s="5"/>
      <c r="D85" s="11">
        <v>100000</v>
      </c>
      <c r="E85" s="11">
        <f t="shared" si="3"/>
        <v>0</v>
      </c>
      <c r="F85" s="11">
        <v>100000</v>
      </c>
    </row>
    <row r="86" spans="1:6" ht="26.4" outlineLevel="4" x14ac:dyDescent="0.3">
      <c r="A86" s="16" t="s">
        <v>136</v>
      </c>
      <c r="B86" s="5" t="s">
        <v>54</v>
      </c>
      <c r="C86" s="5" t="s">
        <v>10</v>
      </c>
      <c r="D86" s="11">
        <v>0</v>
      </c>
      <c r="E86" s="11">
        <f t="shared" si="3"/>
        <v>11527</v>
      </c>
      <c r="F86" s="11">
        <v>11527</v>
      </c>
    </row>
    <row r="87" spans="1:6" ht="26.4" outlineLevel="5" x14ac:dyDescent="0.3">
      <c r="A87" s="16" t="s">
        <v>137</v>
      </c>
      <c r="B87" s="5" t="s">
        <v>54</v>
      </c>
      <c r="C87" s="5" t="s">
        <v>11</v>
      </c>
      <c r="D87" s="11">
        <v>0</v>
      </c>
      <c r="E87" s="11">
        <f t="shared" si="3"/>
        <v>11527</v>
      </c>
      <c r="F87" s="11">
        <v>11527</v>
      </c>
    </row>
    <row r="88" spans="1:6" outlineLevel="4" x14ac:dyDescent="0.3">
      <c r="A88" s="16" t="s">
        <v>153</v>
      </c>
      <c r="B88" s="5" t="s">
        <v>54</v>
      </c>
      <c r="C88" s="5" t="s">
        <v>15</v>
      </c>
      <c r="D88" s="11">
        <v>90000</v>
      </c>
      <c r="E88" s="11">
        <f t="shared" si="3"/>
        <v>-11527</v>
      </c>
      <c r="F88" s="11">
        <v>78473</v>
      </c>
    </row>
    <row r="89" spans="1:6" outlineLevel="5" x14ac:dyDescent="0.3">
      <c r="A89" s="16" t="s">
        <v>171</v>
      </c>
      <c r="B89" s="5" t="s">
        <v>54</v>
      </c>
      <c r="C89" s="5" t="s">
        <v>55</v>
      </c>
      <c r="D89" s="11">
        <v>90000</v>
      </c>
      <c r="E89" s="11">
        <f t="shared" si="3"/>
        <v>-11527</v>
      </c>
      <c r="F89" s="11">
        <v>78473</v>
      </c>
    </row>
    <row r="90" spans="1:6" outlineLevel="3" x14ac:dyDescent="0.3">
      <c r="A90" s="16" t="s">
        <v>172</v>
      </c>
      <c r="B90" s="5" t="s">
        <v>56</v>
      </c>
      <c r="C90" s="5"/>
      <c r="D90" s="11">
        <v>4427000</v>
      </c>
      <c r="E90" s="11">
        <f t="shared" si="3"/>
        <v>0</v>
      </c>
      <c r="F90" s="11">
        <v>4427000</v>
      </c>
    </row>
    <row r="91" spans="1:6" ht="26.4" outlineLevel="4" x14ac:dyDescent="0.3">
      <c r="A91" s="16" t="s">
        <v>136</v>
      </c>
      <c r="B91" s="5" t="s">
        <v>56</v>
      </c>
      <c r="C91" s="5" t="s">
        <v>10</v>
      </c>
      <c r="D91" s="11">
        <v>887940</v>
      </c>
      <c r="E91" s="11">
        <f t="shared" si="3"/>
        <v>-1500</v>
      </c>
      <c r="F91" s="11">
        <v>886440</v>
      </c>
    </row>
    <row r="92" spans="1:6" ht="26.4" outlineLevel="5" x14ac:dyDescent="0.3">
      <c r="A92" s="16" t="s">
        <v>137</v>
      </c>
      <c r="B92" s="5" t="s">
        <v>56</v>
      </c>
      <c r="C92" s="5" t="s">
        <v>11</v>
      </c>
      <c r="D92" s="11">
        <v>887940</v>
      </c>
      <c r="E92" s="11">
        <f t="shared" si="3"/>
        <v>-1500</v>
      </c>
      <c r="F92" s="11">
        <v>886440</v>
      </c>
    </row>
    <row r="93" spans="1:6" outlineLevel="4" x14ac:dyDescent="0.3">
      <c r="A93" s="16" t="s">
        <v>153</v>
      </c>
      <c r="B93" s="5" t="s">
        <v>56</v>
      </c>
      <c r="C93" s="5" t="s">
        <v>15</v>
      </c>
      <c r="D93" s="11">
        <v>1500</v>
      </c>
      <c r="E93" s="11">
        <f t="shared" si="3"/>
        <v>1500</v>
      </c>
      <c r="F93" s="11">
        <v>3000</v>
      </c>
    </row>
    <row r="94" spans="1:6" outlineLevel="5" x14ac:dyDescent="0.3">
      <c r="A94" s="16" t="s">
        <v>154</v>
      </c>
      <c r="B94" s="5" t="s">
        <v>56</v>
      </c>
      <c r="C94" s="5" t="s">
        <v>16</v>
      </c>
      <c r="D94" s="11">
        <v>1500</v>
      </c>
      <c r="E94" s="11">
        <f t="shared" si="3"/>
        <v>1500</v>
      </c>
      <c r="F94" s="11">
        <v>3000</v>
      </c>
    </row>
    <row r="95" spans="1:6" ht="26.4" x14ac:dyDescent="0.3">
      <c r="A95" s="3" t="s">
        <v>57</v>
      </c>
      <c r="B95" s="4" t="s">
        <v>58</v>
      </c>
      <c r="C95" s="4"/>
      <c r="D95" s="10">
        <v>3638746</v>
      </c>
      <c r="E95" s="10">
        <f t="shared" si="3"/>
        <v>9085000</v>
      </c>
      <c r="F95" s="10">
        <v>12723746</v>
      </c>
    </row>
    <row r="96" spans="1:6" ht="26.4" outlineLevel="2" x14ac:dyDescent="0.3">
      <c r="A96" s="16" t="s">
        <v>173</v>
      </c>
      <c r="B96" s="5" t="s">
        <v>59</v>
      </c>
      <c r="C96" s="5"/>
      <c r="D96" s="11">
        <v>3638746</v>
      </c>
      <c r="E96" s="11">
        <f t="shared" si="3"/>
        <v>9085000</v>
      </c>
      <c r="F96" s="11">
        <v>12723746</v>
      </c>
    </row>
    <row r="97" spans="1:6" ht="26.4" outlineLevel="3" x14ac:dyDescent="0.3">
      <c r="A97" s="16" t="s">
        <v>174</v>
      </c>
      <c r="B97" s="5" t="s">
        <v>60</v>
      </c>
      <c r="C97" s="5"/>
      <c r="D97" s="11">
        <v>0</v>
      </c>
      <c r="E97" s="11">
        <f t="shared" si="3"/>
        <v>6921000</v>
      </c>
      <c r="F97" s="11">
        <v>6921000</v>
      </c>
    </row>
    <row r="98" spans="1:6" ht="26.4" outlineLevel="4" x14ac:dyDescent="0.3">
      <c r="A98" s="16" t="s">
        <v>136</v>
      </c>
      <c r="B98" s="5" t="s">
        <v>60</v>
      </c>
      <c r="C98" s="5" t="s">
        <v>10</v>
      </c>
      <c r="D98" s="11">
        <v>0</v>
      </c>
      <c r="E98" s="11">
        <f t="shared" si="3"/>
        <v>6921000</v>
      </c>
      <c r="F98" s="11">
        <v>6921000</v>
      </c>
    </row>
    <row r="99" spans="1:6" ht="26.4" outlineLevel="5" x14ac:dyDescent="0.3">
      <c r="A99" s="16" t="s">
        <v>175</v>
      </c>
      <c r="B99" s="5" t="s">
        <v>60</v>
      </c>
      <c r="C99" s="5" t="s">
        <v>11</v>
      </c>
      <c r="D99" s="11">
        <v>0</v>
      </c>
      <c r="E99" s="11">
        <f t="shared" si="3"/>
        <v>6921000</v>
      </c>
      <c r="F99" s="11">
        <v>6921000</v>
      </c>
    </row>
    <row r="100" spans="1:6" ht="26.4" outlineLevel="3" x14ac:dyDescent="0.3">
      <c r="A100" s="16" t="s">
        <v>176</v>
      </c>
      <c r="B100" s="5" t="s">
        <v>61</v>
      </c>
      <c r="C100" s="5"/>
      <c r="D100" s="11">
        <v>3638746</v>
      </c>
      <c r="E100" s="11">
        <f t="shared" si="3"/>
        <v>2164000</v>
      </c>
      <c r="F100" s="11">
        <v>5802746</v>
      </c>
    </row>
    <row r="101" spans="1:6" ht="26.4" outlineLevel="4" x14ac:dyDescent="0.3">
      <c r="A101" s="16" t="s">
        <v>136</v>
      </c>
      <c r="B101" s="5" t="s">
        <v>61</v>
      </c>
      <c r="C101" s="5" t="s">
        <v>10</v>
      </c>
      <c r="D101" s="11">
        <v>3638746</v>
      </c>
      <c r="E101" s="11">
        <f t="shared" si="3"/>
        <v>2164000</v>
      </c>
      <c r="F101" s="11">
        <v>5802746</v>
      </c>
    </row>
    <row r="102" spans="1:6" ht="26.4" outlineLevel="5" x14ac:dyDescent="0.3">
      <c r="A102" s="16" t="s">
        <v>137</v>
      </c>
      <c r="B102" s="5" t="s">
        <v>61</v>
      </c>
      <c r="C102" s="5" t="s">
        <v>11</v>
      </c>
      <c r="D102" s="11">
        <v>3638746</v>
      </c>
      <c r="E102" s="11">
        <f t="shared" si="3"/>
        <v>2164000</v>
      </c>
      <c r="F102" s="11">
        <v>5802746</v>
      </c>
    </row>
    <row r="103" spans="1:6" ht="26.4" x14ac:dyDescent="0.3">
      <c r="A103" s="3" t="s">
        <v>62</v>
      </c>
      <c r="B103" s="4" t="s">
        <v>63</v>
      </c>
      <c r="C103" s="4"/>
      <c r="D103" s="10">
        <v>36524204.270000003</v>
      </c>
      <c r="E103" s="10">
        <f t="shared" si="3"/>
        <v>1048330</v>
      </c>
      <c r="F103" s="10">
        <v>37572534.270000003</v>
      </c>
    </row>
    <row r="104" spans="1:6" outlineLevel="2" x14ac:dyDescent="0.3">
      <c r="A104" s="16" t="s">
        <v>177</v>
      </c>
      <c r="B104" s="5" t="s">
        <v>64</v>
      </c>
      <c r="C104" s="5"/>
      <c r="D104" s="11">
        <v>5707000</v>
      </c>
      <c r="E104" s="11">
        <f t="shared" si="3"/>
        <v>13550</v>
      </c>
      <c r="F104" s="11">
        <v>5720550</v>
      </c>
    </row>
    <row r="105" spans="1:6" ht="26.4" outlineLevel="3" x14ac:dyDescent="0.3">
      <c r="A105" s="16" t="s">
        <v>178</v>
      </c>
      <c r="B105" s="5" t="s">
        <v>65</v>
      </c>
      <c r="C105" s="5"/>
      <c r="D105" s="11">
        <v>5707000</v>
      </c>
      <c r="E105" s="11">
        <f t="shared" si="3"/>
        <v>13550</v>
      </c>
      <c r="F105" s="11">
        <v>5720550</v>
      </c>
    </row>
    <row r="106" spans="1:6" ht="26.4" outlineLevel="4" x14ac:dyDescent="0.3">
      <c r="A106" s="16" t="s">
        <v>136</v>
      </c>
      <c r="B106" s="5" t="s">
        <v>65</v>
      </c>
      <c r="C106" s="5" t="s">
        <v>10</v>
      </c>
      <c r="D106" s="11">
        <v>474000</v>
      </c>
      <c r="E106" s="11">
        <f t="shared" ref="E106:E129" si="4">F106-D106</f>
        <v>13550</v>
      </c>
      <c r="F106" s="11">
        <v>487550</v>
      </c>
    </row>
    <row r="107" spans="1:6" ht="26.4" outlineLevel="5" x14ac:dyDescent="0.3">
      <c r="A107" s="16" t="s">
        <v>137</v>
      </c>
      <c r="B107" s="5" t="s">
        <v>65</v>
      </c>
      <c r="C107" s="5" t="s">
        <v>11</v>
      </c>
      <c r="D107" s="11">
        <v>474000</v>
      </c>
      <c r="E107" s="11">
        <f t="shared" si="4"/>
        <v>13550</v>
      </c>
      <c r="F107" s="11">
        <v>487550</v>
      </c>
    </row>
    <row r="108" spans="1:6" outlineLevel="2" x14ac:dyDescent="0.3">
      <c r="A108" s="16" t="s">
        <v>179</v>
      </c>
      <c r="B108" s="5" t="s">
        <v>66</v>
      </c>
      <c r="C108" s="5"/>
      <c r="D108" s="11">
        <v>650300</v>
      </c>
      <c r="E108" s="11">
        <f t="shared" si="4"/>
        <v>13550</v>
      </c>
      <c r="F108" s="11">
        <v>663850</v>
      </c>
    </row>
    <row r="109" spans="1:6" ht="26.4" outlineLevel="3" x14ac:dyDescent="0.3">
      <c r="A109" s="16" t="s">
        <v>178</v>
      </c>
      <c r="B109" s="5" t="s">
        <v>67</v>
      </c>
      <c r="C109" s="5"/>
      <c r="D109" s="11">
        <v>650300</v>
      </c>
      <c r="E109" s="11">
        <f t="shared" si="4"/>
        <v>13550</v>
      </c>
      <c r="F109" s="11">
        <v>663850</v>
      </c>
    </row>
    <row r="110" spans="1:6" ht="26.4" outlineLevel="4" x14ac:dyDescent="0.3">
      <c r="A110" s="16" t="s">
        <v>136</v>
      </c>
      <c r="B110" s="5" t="s">
        <v>67</v>
      </c>
      <c r="C110" s="5" t="s">
        <v>10</v>
      </c>
      <c r="D110" s="11">
        <v>172600</v>
      </c>
      <c r="E110" s="11">
        <f t="shared" si="4"/>
        <v>13550</v>
      </c>
      <c r="F110" s="11">
        <v>186150</v>
      </c>
    </row>
    <row r="111" spans="1:6" ht="26.4" outlineLevel="5" x14ac:dyDescent="0.3">
      <c r="A111" s="16" t="s">
        <v>137</v>
      </c>
      <c r="B111" s="5" t="s">
        <v>67</v>
      </c>
      <c r="C111" s="5" t="s">
        <v>11</v>
      </c>
      <c r="D111" s="11">
        <v>172600</v>
      </c>
      <c r="E111" s="11">
        <f t="shared" si="4"/>
        <v>13550</v>
      </c>
      <c r="F111" s="11">
        <v>186150</v>
      </c>
    </row>
    <row r="112" spans="1:6" ht="39.6" outlineLevel="2" x14ac:dyDescent="0.3">
      <c r="A112" s="16" t="s">
        <v>180</v>
      </c>
      <c r="B112" s="5" t="s">
        <v>68</v>
      </c>
      <c r="C112" s="5"/>
      <c r="D112" s="11">
        <v>1570000</v>
      </c>
      <c r="E112" s="11">
        <f t="shared" si="4"/>
        <v>81800</v>
      </c>
      <c r="F112" s="11">
        <v>1651800</v>
      </c>
    </row>
    <row r="113" spans="1:6" ht="39.6" outlineLevel="3" x14ac:dyDescent="0.3">
      <c r="A113" s="16" t="s">
        <v>181</v>
      </c>
      <c r="B113" s="5" t="s">
        <v>69</v>
      </c>
      <c r="C113" s="5"/>
      <c r="D113" s="11">
        <v>1570000</v>
      </c>
      <c r="E113" s="11">
        <f t="shared" si="4"/>
        <v>81800</v>
      </c>
      <c r="F113" s="11">
        <v>1651800</v>
      </c>
    </row>
    <row r="114" spans="1:6" ht="39.6" outlineLevel="4" x14ac:dyDescent="0.3">
      <c r="A114" s="16" t="s">
        <v>140</v>
      </c>
      <c r="B114" s="5" t="s">
        <v>69</v>
      </c>
      <c r="C114" s="5" t="s">
        <v>13</v>
      </c>
      <c r="D114" s="11">
        <v>1411000</v>
      </c>
      <c r="E114" s="11">
        <f t="shared" si="4"/>
        <v>66600</v>
      </c>
      <c r="F114" s="11">
        <v>1477600</v>
      </c>
    </row>
    <row r="115" spans="1:6" outlineLevel="5" x14ac:dyDescent="0.3">
      <c r="A115" s="16" t="s">
        <v>141</v>
      </c>
      <c r="B115" s="5" t="s">
        <v>69</v>
      </c>
      <c r="C115" s="5" t="s">
        <v>14</v>
      </c>
      <c r="D115" s="11">
        <v>1411000</v>
      </c>
      <c r="E115" s="11">
        <f t="shared" si="4"/>
        <v>66600</v>
      </c>
      <c r="F115" s="11">
        <v>1477600</v>
      </c>
    </row>
    <row r="116" spans="1:6" ht="26.4" outlineLevel="4" x14ac:dyDescent="0.3">
      <c r="A116" s="16" t="s">
        <v>136</v>
      </c>
      <c r="B116" s="5" t="s">
        <v>69</v>
      </c>
      <c r="C116" s="5" t="s">
        <v>10</v>
      </c>
      <c r="D116" s="11">
        <v>158200</v>
      </c>
      <c r="E116" s="11">
        <f t="shared" si="4"/>
        <v>15200</v>
      </c>
      <c r="F116" s="11">
        <v>173400</v>
      </c>
    </row>
    <row r="117" spans="1:6" ht="26.4" outlineLevel="5" x14ac:dyDescent="0.3">
      <c r="A117" s="16" t="s">
        <v>137</v>
      </c>
      <c r="B117" s="5" t="s">
        <v>69</v>
      </c>
      <c r="C117" s="5" t="s">
        <v>11</v>
      </c>
      <c r="D117" s="11">
        <v>158200</v>
      </c>
      <c r="E117" s="11">
        <f t="shared" si="4"/>
        <v>15200</v>
      </c>
      <c r="F117" s="11">
        <v>173400</v>
      </c>
    </row>
    <row r="118" spans="1:6" ht="26.4" outlineLevel="2" x14ac:dyDescent="0.3">
      <c r="A118" s="16" t="s">
        <v>182</v>
      </c>
      <c r="B118" s="5" t="s">
        <v>70</v>
      </c>
      <c r="C118" s="5"/>
      <c r="D118" s="11">
        <v>11092916.289999999</v>
      </c>
      <c r="E118" s="11">
        <f t="shared" si="4"/>
        <v>495185</v>
      </c>
      <c r="F118" s="11">
        <v>11588101.289999999</v>
      </c>
    </row>
    <row r="119" spans="1:6" ht="26.4" outlineLevel="3" x14ac:dyDescent="0.3">
      <c r="A119" s="16" t="s">
        <v>178</v>
      </c>
      <c r="B119" s="5" t="s">
        <v>71</v>
      </c>
      <c r="C119" s="5"/>
      <c r="D119" s="11">
        <v>11092916.289999999</v>
      </c>
      <c r="E119" s="11">
        <f t="shared" si="4"/>
        <v>495185</v>
      </c>
      <c r="F119" s="11">
        <v>11588101.289999999</v>
      </c>
    </row>
    <row r="120" spans="1:6" ht="39.6" outlineLevel="4" x14ac:dyDescent="0.3">
      <c r="A120" s="16" t="s">
        <v>140</v>
      </c>
      <c r="B120" s="5" t="s">
        <v>71</v>
      </c>
      <c r="C120" s="5" t="s">
        <v>13</v>
      </c>
      <c r="D120" s="11">
        <v>6696000</v>
      </c>
      <c r="E120" s="11">
        <f t="shared" si="4"/>
        <v>500000</v>
      </c>
      <c r="F120" s="11">
        <v>7196000</v>
      </c>
    </row>
    <row r="121" spans="1:6" outlineLevel="5" x14ac:dyDescent="0.3">
      <c r="A121" s="16" t="s">
        <v>141</v>
      </c>
      <c r="B121" s="5" t="s">
        <v>71</v>
      </c>
      <c r="C121" s="5" t="s">
        <v>14</v>
      </c>
      <c r="D121" s="11">
        <v>6696000</v>
      </c>
      <c r="E121" s="11">
        <f t="shared" si="4"/>
        <v>500000</v>
      </c>
      <c r="F121" s="11">
        <v>7196000</v>
      </c>
    </row>
    <row r="122" spans="1:6" ht="26.4" outlineLevel="4" x14ac:dyDescent="0.3">
      <c r="A122" s="16" t="s">
        <v>136</v>
      </c>
      <c r="B122" s="5" t="s">
        <v>71</v>
      </c>
      <c r="C122" s="5" t="s">
        <v>10</v>
      </c>
      <c r="D122" s="11">
        <v>4393916.29</v>
      </c>
      <c r="E122" s="11">
        <f t="shared" si="4"/>
        <v>-24815</v>
      </c>
      <c r="F122" s="11">
        <v>4369101.29</v>
      </c>
    </row>
    <row r="123" spans="1:6" ht="26.4" outlineLevel="5" x14ac:dyDescent="0.3">
      <c r="A123" s="16" t="s">
        <v>137</v>
      </c>
      <c r="B123" s="5" t="s">
        <v>71</v>
      </c>
      <c r="C123" s="5" t="s">
        <v>11</v>
      </c>
      <c r="D123" s="11">
        <v>4393916.29</v>
      </c>
      <c r="E123" s="11">
        <f t="shared" si="4"/>
        <v>-24815</v>
      </c>
      <c r="F123" s="11">
        <v>4369101.29</v>
      </c>
    </row>
    <row r="124" spans="1:6" outlineLevel="4" x14ac:dyDescent="0.3">
      <c r="A124" s="16" t="s">
        <v>153</v>
      </c>
      <c r="B124" s="5" t="s">
        <v>71</v>
      </c>
      <c r="C124" s="5" t="s">
        <v>15</v>
      </c>
      <c r="D124" s="11">
        <v>3000</v>
      </c>
      <c r="E124" s="11">
        <f t="shared" si="4"/>
        <v>20000</v>
      </c>
      <c r="F124" s="11">
        <v>23000</v>
      </c>
    </row>
    <row r="125" spans="1:6" outlineLevel="5" x14ac:dyDescent="0.3">
      <c r="A125" s="16" t="s">
        <v>183</v>
      </c>
      <c r="B125" s="5" t="s">
        <v>71</v>
      </c>
      <c r="C125" s="5" t="s">
        <v>72</v>
      </c>
      <c r="D125" s="11">
        <v>0</v>
      </c>
      <c r="E125" s="11">
        <f t="shared" si="4"/>
        <v>20000</v>
      </c>
      <c r="F125" s="11">
        <v>20000</v>
      </c>
    </row>
    <row r="126" spans="1:6" ht="39.6" outlineLevel="2" x14ac:dyDescent="0.3">
      <c r="A126" s="16" t="s">
        <v>184</v>
      </c>
      <c r="B126" s="5" t="s">
        <v>73</v>
      </c>
      <c r="C126" s="5"/>
      <c r="D126" s="11">
        <v>2345914</v>
      </c>
      <c r="E126" s="11">
        <f t="shared" si="4"/>
        <v>444245</v>
      </c>
      <c r="F126" s="11">
        <v>2790159</v>
      </c>
    </row>
    <row r="127" spans="1:6" ht="26.4" outlineLevel="3" x14ac:dyDescent="0.3">
      <c r="A127" s="16" t="s">
        <v>185</v>
      </c>
      <c r="B127" s="5" t="s">
        <v>74</v>
      </c>
      <c r="C127" s="5"/>
      <c r="D127" s="11">
        <v>155755</v>
      </c>
      <c r="E127" s="11">
        <f t="shared" si="4"/>
        <v>444245</v>
      </c>
      <c r="F127" s="11">
        <v>600000</v>
      </c>
    </row>
    <row r="128" spans="1:6" ht="26.4" outlineLevel="4" x14ac:dyDescent="0.3">
      <c r="A128" s="16" t="s">
        <v>136</v>
      </c>
      <c r="B128" s="5" t="s">
        <v>74</v>
      </c>
      <c r="C128" s="5" t="s">
        <v>10</v>
      </c>
      <c r="D128" s="11">
        <v>155755</v>
      </c>
      <c r="E128" s="11">
        <f t="shared" si="4"/>
        <v>444245</v>
      </c>
      <c r="F128" s="11">
        <v>600000</v>
      </c>
    </row>
    <row r="129" spans="1:6" ht="26.4" outlineLevel="5" x14ac:dyDescent="0.3">
      <c r="A129" s="16" t="s">
        <v>137</v>
      </c>
      <c r="B129" s="5" t="s">
        <v>74</v>
      </c>
      <c r="C129" s="5" t="s">
        <v>11</v>
      </c>
      <c r="D129" s="11">
        <v>155755</v>
      </c>
      <c r="E129" s="11">
        <f t="shared" si="4"/>
        <v>444245</v>
      </c>
      <c r="F129" s="11">
        <v>600000</v>
      </c>
    </row>
    <row r="130" spans="1:6" ht="26.4" x14ac:dyDescent="0.3">
      <c r="A130" s="3" t="s">
        <v>75</v>
      </c>
      <c r="B130" s="4" t="s">
        <v>76</v>
      </c>
      <c r="C130" s="4"/>
      <c r="D130" s="10">
        <v>100000</v>
      </c>
      <c r="E130" s="10">
        <f t="shared" ref="E130:E159" si="5">F130-D130</f>
        <v>94631.640000000014</v>
      </c>
      <c r="F130" s="10">
        <v>194631.64</v>
      </c>
    </row>
    <row r="131" spans="1:6" outlineLevel="3" x14ac:dyDescent="0.3">
      <c r="A131" s="16" t="s">
        <v>186</v>
      </c>
      <c r="B131" s="5" t="s">
        <v>77</v>
      </c>
      <c r="C131" s="5"/>
      <c r="D131" s="11">
        <v>100000</v>
      </c>
      <c r="E131" s="11">
        <f t="shared" si="5"/>
        <v>94631.640000000014</v>
      </c>
      <c r="F131" s="11">
        <v>194631.64</v>
      </c>
    </row>
    <row r="132" spans="1:6" ht="26.4" outlineLevel="4" x14ac:dyDescent="0.3">
      <c r="A132" s="16" t="s">
        <v>136</v>
      </c>
      <c r="B132" s="5" t="s">
        <v>77</v>
      </c>
      <c r="C132" s="5" t="s">
        <v>10</v>
      </c>
      <c r="D132" s="11">
        <v>100000</v>
      </c>
      <c r="E132" s="11">
        <f t="shared" si="5"/>
        <v>94631.640000000014</v>
      </c>
      <c r="F132" s="11">
        <v>194631.64</v>
      </c>
    </row>
    <row r="133" spans="1:6" ht="26.4" outlineLevel="5" x14ac:dyDescent="0.3">
      <c r="A133" s="16" t="s">
        <v>137</v>
      </c>
      <c r="B133" s="5" t="s">
        <v>77</v>
      </c>
      <c r="C133" s="5" t="s">
        <v>11</v>
      </c>
      <c r="D133" s="11">
        <v>100000</v>
      </c>
      <c r="E133" s="11">
        <f t="shared" si="5"/>
        <v>94631.640000000014</v>
      </c>
      <c r="F133" s="11">
        <v>194631.64</v>
      </c>
    </row>
    <row r="134" spans="1:6" ht="26.4" x14ac:dyDescent="0.3">
      <c r="A134" s="3" t="s">
        <v>78</v>
      </c>
      <c r="B134" s="4" t="s">
        <v>79</v>
      </c>
      <c r="C134" s="4"/>
      <c r="D134" s="10">
        <v>200000</v>
      </c>
      <c r="E134" s="10">
        <f t="shared" si="5"/>
        <v>150000</v>
      </c>
      <c r="F134" s="10">
        <v>350000</v>
      </c>
    </row>
    <row r="135" spans="1:6" ht="26.4" outlineLevel="3" x14ac:dyDescent="0.3">
      <c r="A135" s="16" t="s">
        <v>187</v>
      </c>
      <c r="B135" s="5" t="s">
        <v>80</v>
      </c>
      <c r="C135" s="5"/>
      <c r="D135" s="11">
        <v>200000</v>
      </c>
      <c r="E135" s="11">
        <f t="shared" si="5"/>
        <v>150000</v>
      </c>
      <c r="F135" s="11">
        <v>350000</v>
      </c>
    </row>
    <row r="136" spans="1:6" ht="26.4" outlineLevel="4" x14ac:dyDescent="0.3">
      <c r="A136" s="16" t="s">
        <v>136</v>
      </c>
      <c r="B136" s="5" t="s">
        <v>80</v>
      </c>
      <c r="C136" s="5" t="s">
        <v>10</v>
      </c>
      <c r="D136" s="11">
        <v>200000</v>
      </c>
      <c r="E136" s="11">
        <f t="shared" si="5"/>
        <v>150000</v>
      </c>
      <c r="F136" s="11">
        <v>350000</v>
      </c>
    </row>
    <row r="137" spans="1:6" ht="26.4" outlineLevel="5" x14ac:dyDescent="0.3">
      <c r="A137" s="16" t="s">
        <v>137</v>
      </c>
      <c r="B137" s="5" t="s">
        <v>80</v>
      </c>
      <c r="C137" s="5" t="s">
        <v>11</v>
      </c>
      <c r="D137" s="11">
        <v>200000</v>
      </c>
      <c r="E137" s="11">
        <f t="shared" si="5"/>
        <v>150000</v>
      </c>
      <c r="F137" s="11">
        <v>350000</v>
      </c>
    </row>
    <row r="138" spans="1:6" ht="39.6" x14ac:dyDescent="0.3">
      <c r="A138" s="3" t="s">
        <v>81</v>
      </c>
      <c r="B138" s="4" t="s">
        <v>82</v>
      </c>
      <c r="C138" s="4"/>
      <c r="D138" s="10">
        <v>45000</v>
      </c>
      <c r="E138" s="10">
        <f t="shared" si="5"/>
        <v>38802</v>
      </c>
      <c r="F138" s="10">
        <v>83802</v>
      </c>
    </row>
    <row r="139" spans="1:6" ht="39.6" outlineLevel="3" x14ac:dyDescent="0.3">
      <c r="A139" s="16" t="s">
        <v>188</v>
      </c>
      <c r="B139" s="5" t="s">
        <v>83</v>
      </c>
      <c r="C139" s="5"/>
      <c r="D139" s="11">
        <v>45000</v>
      </c>
      <c r="E139" s="11">
        <f t="shared" si="5"/>
        <v>38802</v>
      </c>
      <c r="F139" s="11">
        <v>83802</v>
      </c>
    </row>
    <row r="140" spans="1:6" ht="26.4" outlineLevel="4" x14ac:dyDescent="0.3">
      <c r="A140" s="16" t="s">
        <v>136</v>
      </c>
      <c r="B140" s="5" t="s">
        <v>83</v>
      </c>
      <c r="C140" s="5" t="s">
        <v>10</v>
      </c>
      <c r="D140" s="11">
        <v>45000</v>
      </c>
      <c r="E140" s="11">
        <f t="shared" si="5"/>
        <v>38802</v>
      </c>
      <c r="F140" s="11">
        <v>83802</v>
      </c>
    </row>
    <row r="141" spans="1:6" ht="26.4" outlineLevel="5" x14ac:dyDescent="0.3">
      <c r="A141" s="16" t="s">
        <v>137</v>
      </c>
      <c r="B141" s="5" t="s">
        <v>83</v>
      </c>
      <c r="C141" s="5" t="s">
        <v>11</v>
      </c>
      <c r="D141" s="11">
        <v>45000</v>
      </c>
      <c r="E141" s="11">
        <f t="shared" si="5"/>
        <v>38802</v>
      </c>
      <c r="F141" s="11">
        <v>83802</v>
      </c>
    </row>
    <row r="142" spans="1:6" ht="26.4" x14ac:dyDescent="0.3">
      <c r="A142" s="3" t="s">
        <v>85</v>
      </c>
      <c r="B142" s="4" t="s">
        <v>86</v>
      </c>
      <c r="C142" s="4"/>
      <c r="D142" s="10">
        <v>300000</v>
      </c>
      <c r="E142" s="10">
        <f t="shared" si="5"/>
        <v>7021650</v>
      </c>
      <c r="F142" s="10">
        <v>7321650</v>
      </c>
    </row>
    <row r="143" spans="1:6" ht="26.4" outlineLevel="1" x14ac:dyDescent="0.3">
      <c r="A143" s="16" t="s">
        <v>189</v>
      </c>
      <c r="B143" s="5" t="s">
        <v>87</v>
      </c>
      <c r="C143" s="5"/>
      <c r="D143" s="11">
        <v>300000</v>
      </c>
      <c r="E143" s="11">
        <f t="shared" si="5"/>
        <v>7021650</v>
      </c>
      <c r="F143" s="11">
        <v>7321650</v>
      </c>
    </row>
    <row r="144" spans="1:6" outlineLevel="2" x14ac:dyDescent="0.3">
      <c r="A144" s="16" t="s">
        <v>190</v>
      </c>
      <c r="B144" s="5" t="s">
        <v>88</v>
      </c>
      <c r="C144" s="5"/>
      <c r="D144" s="11">
        <v>300000</v>
      </c>
      <c r="E144" s="11">
        <f t="shared" si="5"/>
        <v>7021650</v>
      </c>
      <c r="F144" s="11">
        <v>7321650</v>
      </c>
    </row>
    <row r="145" spans="1:6" ht="26.4" outlineLevel="3" x14ac:dyDescent="0.3">
      <c r="A145" s="16" t="s">
        <v>174</v>
      </c>
      <c r="B145" s="5" t="s">
        <v>89</v>
      </c>
      <c r="C145" s="5"/>
      <c r="D145" s="11">
        <v>0</v>
      </c>
      <c r="E145" s="11">
        <f t="shared" si="5"/>
        <v>6693300</v>
      </c>
      <c r="F145" s="11">
        <v>6693300</v>
      </c>
    </row>
    <row r="146" spans="1:6" ht="26.4" outlineLevel="4" x14ac:dyDescent="0.3">
      <c r="A146" s="16" t="s">
        <v>136</v>
      </c>
      <c r="B146" s="5" t="s">
        <v>89</v>
      </c>
      <c r="C146" s="5" t="s">
        <v>10</v>
      </c>
      <c r="D146" s="11">
        <v>0</v>
      </c>
      <c r="E146" s="11">
        <f t="shared" si="5"/>
        <v>6693300</v>
      </c>
      <c r="F146" s="11">
        <v>6693300</v>
      </c>
    </row>
    <row r="147" spans="1:6" ht="26.4" outlineLevel="5" x14ac:dyDescent="0.3">
      <c r="A147" s="16" t="s">
        <v>137</v>
      </c>
      <c r="B147" s="5" t="s">
        <v>89</v>
      </c>
      <c r="C147" s="5" t="s">
        <v>11</v>
      </c>
      <c r="D147" s="11">
        <v>0</v>
      </c>
      <c r="E147" s="11">
        <f t="shared" si="5"/>
        <v>6693300</v>
      </c>
      <c r="F147" s="11">
        <v>6693300</v>
      </c>
    </row>
    <row r="148" spans="1:6" outlineLevel="3" x14ac:dyDescent="0.3">
      <c r="A148" s="16" t="s">
        <v>191</v>
      </c>
      <c r="B148" s="5" t="s">
        <v>90</v>
      </c>
      <c r="C148" s="5"/>
      <c r="D148" s="11">
        <v>0</v>
      </c>
      <c r="E148" s="11">
        <f t="shared" si="5"/>
        <v>328350</v>
      </c>
      <c r="F148" s="11">
        <v>328350</v>
      </c>
    </row>
    <row r="149" spans="1:6" ht="26.4" outlineLevel="4" x14ac:dyDescent="0.3">
      <c r="A149" s="16" t="s">
        <v>136</v>
      </c>
      <c r="B149" s="5" t="s">
        <v>90</v>
      </c>
      <c r="C149" s="5" t="s">
        <v>10</v>
      </c>
      <c r="D149" s="11">
        <v>0</v>
      </c>
      <c r="E149" s="11">
        <f t="shared" si="5"/>
        <v>328350</v>
      </c>
      <c r="F149" s="11">
        <v>328350</v>
      </c>
    </row>
    <row r="150" spans="1:6" ht="26.4" outlineLevel="5" x14ac:dyDescent="0.3">
      <c r="A150" s="16" t="s">
        <v>137</v>
      </c>
      <c r="B150" s="5" t="s">
        <v>90</v>
      </c>
      <c r="C150" s="5" t="s">
        <v>11</v>
      </c>
      <c r="D150" s="11">
        <v>0</v>
      </c>
      <c r="E150" s="11">
        <f t="shared" si="5"/>
        <v>328350</v>
      </c>
      <c r="F150" s="11">
        <v>328350</v>
      </c>
    </row>
    <row r="151" spans="1:6" ht="39.6" x14ac:dyDescent="0.3">
      <c r="A151" s="3" t="s">
        <v>91</v>
      </c>
      <c r="B151" s="4" t="s">
        <v>92</v>
      </c>
      <c r="C151" s="4"/>
      <c r="D151" s="10">
        <v>24523600</v>
      </c>
      <c r="E151" s="10">
        <f t="shared" si="5"/>
        <v>0</v>
      </c>
      <c r="F151" s="10">
        <v>24523600</v>
      </c>
    </row>
    <row r="152" spans="1:6" ht="26.4" outlineLevel="2" x14ac:dyDescent="0.3">
      <c r="A152" s="16" t="s">
        <v>192</v>
      </c>
      <c r="B152" s="5" t="s">
        <v>93</v>
      </c>
      <c r="C152" s="5"/>
      <c r="D152" s="11">
        <v>24523600</v>
      </c>
      <c r="E152" s="11">
        <f t="shared" si="5"/>
        <v>0</v>
      </c>
      <c r="F152" s="11">
        <v>24523600</v>
      </c>
    </row>
    <row r="153" spans="1:6" outlineLevel="3" x14ac:dyDescent="0.3">
      <c r="A153" s="16" t="s">
        <v>193</v>
      </c>
      <c r="B153" s="5" t="s">
        <v>94</v>
      </c>
      <c r="C153" s="5"/>
      <c r="D153" s="11">
        <v>9506078.9199999999</v>
      </c>
      <c r="E153" s="11">
        <f t="shared" si="5"/>
        <v>-1653812.92</v>
      </c>
      <c r="F153" s="11">
        <v>7852266</v>
      </c>
    </row>
    <row r="154" spans="1:6" ht="26.4" outlineLevel="4" x14ac:dyDescent="0.3">
      <c r="A154" s="16" t="s">
        <v>136</v>
      </c>
      <c r="B154" s="5" t="s">
        <v>94</v>
      </c>
      <c r="C154" s="5" t="s">
        <v>10</v>
      </c>
      <c r="D154" s="11">
        <v>9506078.9199999999</v>
      </c>
      <c r="E154" s="11">
        <f t="shared" si="5"/>
        <v>-1653812.92</v>
      </c>
      <c r="F154" s="11">
        <v>7852266</v>
      </c>
    </row>
    <row r="155" spans="1:6" ht="26.4" outlineLevel="5" x14ac:dyDescent="0.3">
      <c r="A155" s="16" t="s">
        <v>137</v>
      </c>
      <c r="B155" s="5" t="s">
        <v>94</v>
      </c>
      <c r="C155" s="5" t="s">
        <v>11</v>
      </c>
      <c r="D155" s="11">
        <v>9506078.9199999999</v>
      </c>
      <c r="E155" s="11">
        <f t="shared" si="5"/>
        <v>-1653812.92</v>
      </c>
      <c r="F155" s="11">
        <v>7852266</v>
      </c>
    </row>
    <row r="156" spans="1:6" ht="39.6" outlineLevel="3" x14ac:dyDescent="0.3">
      <c r="A156" s="16" t="s">
        <v>194</v>
      </c>
      <c r="B156" s="5" t="s">
        <v>95</v>
      </c>
      <c r="C156" s="5"/>
      <c r="D156" s="11">
        <v>3559187.08</v>
      </c>
      <c r="E156" s="11">
        <f t="shared" si="5"/>
        <v>1653812.92</v>
      </c>
      <c r="F156" s="11">
        <v>5213000</v>
      </c>
    </row>
    <row r="157" spans="1:6" outlineLevel="4" x14ac:dyDescent="0.3">
      <c r="A157" s="16" t="s">
        <v>195</v>
      </c>
      <c r="B157" s="5" t="s">
        <v>95</v>
      </c>
      <c r="C157" s="5" t="s">
        <v>84</v>
      </c>
      <c r="D157" s="11">
        <v>3559187.08</v>
      </c>
      <c r="E157" s="11">
        <f t="shared" si="5"/>
        <v>1653812.92</v>
      </c>
      <c r="F157" s="11">
        <v>5213000</v>
      </c>
    </row>
    <row r="158" spans="1:6" outlineLevel="5" x14ac:dyDescent="0.3">
      <c r="A158" s="16" t="s">
        <v>196</v>
      </c>
      <c r="B158" s="5" t="s">
        <v>95</v>
      </c>
      <c r="C158" s="5" t="s">
        <v>96</v>
      </c>
      <c r="D158" s="11">
        <v>3559187.08</v>
      </c>
      <c r="E158" s="11">
        <f t="shared" si="5"/>
        <v>1653812.92</v>
      </c>
      <c r="F158" s="11">
        <v>5213000</v>
      </c>
    </row>
    <row r="159" spans="1:6" ht="39.6" x14ac:dyDescent="0.3">
      <c r="A159" s="3" t="s">
        <v>97</v>
      </c>
      <c r="B159" s="4" t="s">
        <v>98</v>
      </c>
      <c r="C159" s="4"/>
      <c r="D159" s="10">
        <v>41816542.369999997</v>
      </c>
      <c r="E159" s="10">
        <f t="shared" si="5"/>
        <v>18295.10000000149</v>
      </c>
      <c r="F159" s="10">
        <v>41834837.469999999</v>
      </c>
    </row>
    <row r="160" spans="1:6" ht="26.4" outlineLevel="3" x14ac:dyDescent="0.3">
      <c r="A160" s="16" t="s">
        <v>174</v>
      </c>
      <c r="B160" s="5" t="s">
        <v>99</v>
      </c>
      <c r="C160" s="5"/>
      <c r="D160" s="11">
        <v>0</v>
      </c>
      <c r="E160" s="11">
        <f t="shared" ref="E160:E186" si="6">F160-D160</f>
        <v>128406</v>
      </c>
      <c r="F160" s="11">
        <v>128406</v>
      </c>
    </row>
    <row r="161" spans="1:6" ht="39.6" outlineLevel="4" x14ac:dyDescent="0.3">
      <c r="A161" s="16" t="s">
        <v>140</v>
      </c>
      <c r="B161" s="5" t="s">
        <v>99</v>
      </c>
      <c r="C161" s="5" t="s">
        <v>13</v>
      </c>
      <c r="D161" s="11">
        <v>0</v>
      </c>
      <c r="E161" s="11">
        <f t="shared" si="6"/>
        <v>128406</v>
      </c>
      <c r="F161" s="11">
        <v>128406</v>
      </c>
    </row>
    <row r="162" spans="1:6" outlineLevel="5" x14ac:dyDescent="0.3">
      <c r="A162" s="16" t="s">
        <v>197</v>
      </c>
      <c r="B162" s="5" t="s">
        <v>99</v>
      </c>
      <c r="C162" s="5" t="s">
        <v>32</v>
      </c>
      <c r="D162" s="11">
        <v>0</v>
      </c>
      <c r="E162" s="11">
        <f t="shared" si="6"/>
        <v>128406</v>
      </c>
      <c r="F162" s="11">
        <v>128406</v>
      </c>
    </row>
    <row r="163" spans="1:6" outlineLevel="3" x14ac:dyDescent="0.3">
      <c r="A163" s="16" t="s">
        <v>198</v>
      </c>
      <c r="B163" s="5" t="s">
        <v>100</v>
      </c>
      <c r="C163" s="5"/>
      <c r="D163" s="11">
        <v>650000</v>
      </c>
      <c r="E163" s="11">
        <f t="shared" si="6"/>
        <v>3671.4699999999721</v>
      </c>
      <c r="F163" s="11">
        <v>653671.47</v>
      </c>
    </row>
    <row r="164" spans="1:6" outlineLevel="4" x14ac:dyDescent="0.3">
      <c r="A164" s="16" t="s">
        <v>153</v>
      </c>
      <c r="B164" s="5" t="s">
        <v>100</v>
      </c>
      <c r="C164" s="5" t="s">
        <v>15</v>
      </c>
      <c r="D164" s="11">
        <v>650000</v>
      </c>
      <c r="E164" s="11">
        <f t="shared" si="6"/>
        <v>3671.4699999999721</v>
      </c>
      <c r="F164" s="11">
        <v>653671.47</v>
      </c>
    </row>
    <row r="165" spans="1:6" outlineLevel="5" x14ac:dyDescent="0.3">
      <c r="A165" s="16" t="s">
        <v>171</v>
      </c>
      <c r="B165" s="5" t="s">
        <v>100</v>
      </c>
      <c r="C165" s="5" t="s">
        <v>55</v>
      </c>
      <c r="D165" s="11">
        <v>650000</v>
      </c>
      <c r="E165" s="11">
        <f t="shared" si="6"/>
        <v>3671.4699999999721</v>
      </c>
      <c r="F165" s="11">
        <v>653671.47</v>
      </c>
    </row>
    <row r="166" spans="1:6" outlineLevel="3" x14ac:dyDescent="0.3">
      <c r="A166" s="16" t="s">
        <v>199</v>
      </c>
      <c r="B166" s="5" t="s">
        <v>101</v>
      </c>
      <c r="C166" s="5"/>
      <c r="D166" s="11">
        <v>355000</v>
      </c>
      <c r="E166" s="11">
        <f t="shared" si="6"/>
        <v>160000</v>
      </c>
      <c r="F166" s="11">
        <v>515000</v>
      </c>
    </row>
    <row r="167" spans="1:6" ht="26.4" outlineLevel="4" x14ac:dyDescent="0.3">
      <c r="A167" s="16" t="s">
        <v>136</v>
      </c>
      <c r="B167" s="5" t="s">
        <v>101</v>
      </c>
      <c r="C167" s="5" t="s">
        <v>10</v>
      </c>
      <c r="D167" s="11">
        <v>330000</v>
      </c>
      <c r="E167" s="11">
        <f t="shared" si="6"/>
        <v>163781</v>
      </c>
      <c r="F167" s="11">
        <v>493781</v>
      </c>
    </row>
    <row r="168" spans="1:6" ht="26.4" outlineLevel="5" x14ac:dyDescent="0.3">
      <c r="A168" s="16" t="s">
        <v>137</v>
      </c>
      <c r="B168" s="5" t="s">
        <v>101</v>
      </c>
      <c r="C168" s="5" t="s">
        <v>11</v>
      </c>
      <c r="D168" s="11">
        <v>330000</v>
      </c>
      <c r="E168" s="11">
        <f t="shared" si="6"/>
        <v>163781</v>
      </c>
      <c r="F168" s="11">
        <v>493781</v>
      </c>
    </row>
    <row r="169" spans="1:6" outlineLevel="4" x14ac:dyDescent="0.3">
      <c r="A169" s="16" t="s">
        <v>153</v>
      </c>
      <c r="B169" s="5" t="s">
        <v>101</v>
      </c>
      <c r="C169" s="5" t="s">
        <v>15</v>
      </c>
      <c r="D169" s="11">
        <v>25000</v>
      </c>
      <c r="E169" s="11">
        <f t="shared" si="6"/>
        <v>-3781</v>
      </c>
      <c r="F169" s="11">
        <v>21219</v>
      </c>
    </row>
    <row r="170" spans="1:6" outlineLevel="5" x14ac:dyDescent="0.3">
      <c r="A170" s="16" t="s">
        <v>154</v>
      </c>
      <c r="B170" s="5" t="s">
        <v>101</v>
      </c>
      <c r="C170" s="5" t="s">
        <v>16</v>
      </c>
      <c r="D170" s="11">
        <v>25000</v>
      </c>
      <c r="E170" s="11">
        <f t="shared" si="6"/>
        <v>-3781</v>
      </c>
      <c r="F170" s="11">
        <v>21219</v>
      </c>
    </row>
    <row r="171" spans="1:6" ht="26.4" x14ac:dyDescent="0.3">
      <c r="A171" s="3" t="s">
        <v>102</v>
      </c>
      <c r="B171" s="4" t="s">
        <v>103</v>
      </c>
      <c r="C171" s="4"/>
      <c r="D171" s="10">
        <v>247685.48</v>
      </c>
      <c r="E171" s="10">
        <f t="shared" si="6"/>
        <v>46222.119999999966</v>
      </c>
      <c r="F171" s="10">
        <v>293907.59999999998</v>
      </c>
    </row>
    <row r="172" spans="1:6" ht="26.4" outlineLevel="2" x14ac:dyDescent="0.3">
      <c r="A172" s="16" t="s">
        <v>200</v>
      </c>
      <c r="B172" s="5" t="s">
        <v>104</v>
      </c>
      <c r="C172" s="5"/>
      <c r="D172" s="11">
        <v>247685.48</v>
      </c>
      <c r="E172" s="11">
        <f t="shared" si="6"/>
        <v>46222.119999999966</v>
      </c>
      <c r="F172" s="11">
        <v>293907.59999999998</v>
      </c>
    </row>
    <row r="173" spans="1:6" outlineLevel="3" x14ac:dyDescent="0.3">
      <c r="A173" s="16" t="s">
        <v>201</v>
      </c>
      <c r="B173" s="5" t="s">
        <v>105</v>
      </c>
      <c r="C173" s="5"/>
      <c r="D173" s="11">
        <v>247685.48</v>
      </c>
      <c r="E173" s="11">
        <f t="shared" si="6"/>
        <v>46222.119999999966</v>
      </c>
      <c r="F173" s="11">
        <v>293907.59999999998</v>
      </c>
    </row>
    <row r="174" spans="1:6" outlineLevel="4" x14ac:dyDescent="0.3">
      <c r="A174" s="16" t="s">
        <v>159</v>
      </c>
      <c r="B174" s="5" t="s">
        <v>105</v>
      </c>
      <c r="C174" s="5" t="s">
        <v>18</v>
      </c>
      <c r="D174" s="11">
        <v>247685.48</v>
      </c>
      <c r="E174" s="11">
        <f t="shared" si="6"/>
        <v>46222.119999999966</v>
      </c>
      <c r="F174" s="11">
        <v>293907.59999999998</v>
      </c>
    </row>
    <row r="175" spans="1:6" ht="26.4" outlineLevel="5" x14ac:dyDescent="0.3">
      <c r="A175" s="16" t="s">
        <v>202</v>
      </c>
      <c r="B175" s="5" t="s">
        <v>105</v>
      </c>
      <c r="C175" s="5" t="s">
        <v>20</v>
      </c>
      <c r="D175" s="11">
        <v>247685.48</v>
      </c>
      <c r="E175" s="11">
        <f t="shared" si="6"/>
        <v>46222.119999999966</v>
      </c>
      <c r="F175" s="11">
        <v>293907.59999999998</v>
      </c>
    </row>
    <row r="176" spans="1:6" ht="26.4" x14ac:dyDescent="0.3">
      <c r="A176" s="3" t="s">
        <v>106</v>
      </c>
      <c r="B176" s="4" t="s">
        <v>107</v>
      </c>
      <c r="C176" s="4"/>
      <c r="D176" s="10">
        <v>2117392.33</v>
      </c>
      <c r="E176" s="10">
        <f t="shared" si="6"/>
        <v>361801.2799999998</v>
      </c>
      <c r="F176" s="10">
        <v>2479193.61</v>
      </c>
    </row>
    <row r="177" spans="1:6" outlineLevel="3" x14ac:dyDescent="0.3">
      <c r="A177" s="16" t="s">
        <v>203</v>
      </c>
      <c r="B177" s="5" t="s">
        <v>108</v>
      </c>
      <c r="C177" s="5"/>
      <c r="D177" s="11">
        <v>176448</v>
      </c>
      <c r="E177" s="11">
        <f t="shared" si="6"/>
        <v>61920</v>
      </c>
      <c r="F177" s="11">
        <v>238368</v>
      </c>
    </row>
    <row r="178" spans="1:6" ht="26.4" outlineLevel="4" x14ac:dyDescent="0.3">
      <c r="A178" s="16" t="s">
        <v>136</v>
      </c>
      <c r="B178" s="5" t="s">
        <v>108</v>
      </c>
      <c r="C178" s="5" t="s">
        <v>10</v>
      </c>
      <c r="D178" s="11">
        <v>176448</v>
      </c>
      <c r="E178" s="11">
        <f t="shared" si="6"/>
        <v>61920</v>
      </c>
      <c r="F178" s="11">
        <v>238368</v>
      </c>
    </row>
    <row r="179" spans="1:6" ht="26.4" outlineLevel="5" x14ac:dyDescent="0.3">
      <c r="A179" s="16" t="s">
        <v>137</v>
      </c>
      <c r="B179" s="5" t="s">
        <v>108</v>
      </c>
      <c r="C179" s="5" t="s">
        <v>11</v>
      </c>
      <c r="D179" s="11">
        <v>176448</v>
      </c>
      <c r="E179" s="11">
        <f t="shared" si="6"/>
        <v>61920</v>
      </c>
      <c r="F179" s="11">
        <v>238368</v>
      </c>
    </row>
    <row r="180" spans="1:6" ht="26.4" outlineLevel="3" x14ac:dyDescent="0.3">
      <c r="A180" s="16" t="s">
        <v>204</v>
      </c>
      <c r="B180" s="5" t="s">
        <v>109</v>
      </c>
      <c r="C180" s="5"/>
      <c r="D180" s="11">
        <v>524736.67000000004</v>
      </c>
      <c r="E180" s="11">
        <f t="shared" si="6"/>
        <v>-118.72000000008848</v>
      </c>
      <c r="F180" s="11">
        <v>524617.94999999995</v>
      </c>
    </row>
    <row r="181" spans="1:6" ht="26.4" outlineLevel="4" x14ac:dyDescent="0.3">
      <c r="A181" s="16" t="s">
        <v>136</v>
      </c>
      <c r="B181" s="5" t="s">
        <v>109</v>
      </c>
      <c r="C181" s="5" t="s">
        <v>10</v>
      </c>
      <c r="D181" s="11">
        <v>524736.67000000004</v>
      </c>
      <c r="E181" s="11">
        <f t="shared" si="6"/>
        <v>-118.72000000008848</v>
      </c>
      <c r="F181" s="11">
        <v>524617.94999999995</v>
      </c>
    </row>
    <row r="182" spans="1:6" ht="26.4" outlineLevel="5" x14ac:dyDescent="0.3">
      <c r="A182" s="16" t="s">
        <v>137</v>
      </c>
      <c r="B182" s="5" t="s">
        <v>109</v>
      </c>
      <c r="C182" s="5" t="s">
        <v>11</v>
      </c>
      <c r="D182" s="11">
        <v>524736.67000000004</v>
      </c>
      <c r="E182" s="11">
        <f t="shared" si="6"/>
        <v>-118.72000000008848</v>
      </c>
      <c r="F182" s="11">
        <v>524617.94999999995</v>
      </c>
    </row>
    <row r="183" spans="1:6" ht="26.4" outlineLevel="3" x14ac:dyDescent="0.3">
      <c r="A183" s="16" t="s">
        <v>205</v>
      </c>
      <c r="B183" s="5" t="s">
        <v>110</v>
      </c>
      <c r="C183" s="5"/>
      <c r="D183" s="11">
        <v>0</v>
      </c>
      <c r="E183" s="11">
        <f t="shared" si="6"/>
        <v>300000</v>
      </c>
      <c r="F183" s="11">
        <v>300000</v>
      </c>
    </row>
    <row r="184" spans="1:6" ht="26.4" outlineLevel="4" x14ac:dyDescent="0.3">
      <c r="A184" s="16" t="s">
        <v>136</v>
      </c>
      <c r="B184" s="5" t="s">
        <v>110</v>
      </c>
      <c r="C184" s="5" t="s">
        <v>10</v>
      </c>
      <c r="D184" s="11">
        <v>0</v>
      </c>
      <c r="E184" s="11">
        <f t="shared" si="6"/>
        <v>300000</v>
      </c>
      <c r="F184" s="11">
        <v>300000</v>
      </c>
    </row>
    <row r="185" spans="1:6" ht="26.4" outlineLevel="5" x14ac:dyDescent="0.3">
      <c r="A185" s="16" t="s">
        <v>137</v>
      </c>
      <c r="B185" s="5" t="s">
        <v>110</v>
      </c>
      <c r="C185" s="5" t="s">
        <v>11</v>
      </c>
      <c r="D185" s="11">
        <v>0</v>
      </c>
      <c r="E185" s="11">
        <f t="shared" si="6"/>
        <v>300000</v>
      </c>
      <c r="F185" s="11">
        <v>300000</v>
      </c>
    </row>
    <row r="186" spans="1:6" ht="26.4" x14ac:dyDescent="0.3">
      <c r="A186" s="3" t="s">
        <v>111</v>
      </c>
      <c r="B186" s="4" t="s">
        <v>112</v>
      </c>
      <c r="C186" s="4"/>
      <c r="D186" s="10">
        <v>45000</v>
      </c>
      <c r="E186" s="10">
        <f t="shared" si="6"/>
        <v>16600</v>
      </c>
      <c r="F186" s="10">
        <v>61600</v>
      </c>
    </row>
    <row r="187" spans="1:6" ht="26.4" outlineLevel="3" x14ac:dyDescent="0.3">
      <c r="A187" s="16" t="s">
        <v>206</v>
      </c>
      <c r="B187" s="5" t="s">
        <v>113</v>
      </c>
      <c r="C187" s="5"/>
      <c r="D187" s="11">
        <v>45000</v>
      </c>
      <c r="E187" s="11">
        <f t="shared" ref="E187:E212" si="7">F187-D187</f>
        <v>16600</v>
      </c>
      <c r="F187" s="11">
        <v>61600</v>
      </c>
    </row>
    <row r="188" spans="1:6" ht="26.4" outlineLevel="4" x14ac:dyDescent="0.3">
      <c r="A188" s="16" t="s">
        <v>136</v>
      </c>
      <c r="B188" s="5" t="s">
        <v>113</v>
      </c>
      <c r="C188" s="5" t="s">
        <v>10</v>
      </c>
      <c r="D188" s="11">
        <v>45000</v>
      </c>
      <c r="E188" s="11">
        <f t="shared" si="7"/>
        <v>16600</v>
      </c>
      <c r="F188" s="11">
        <v>61600</v>
      </c>
    </row>
    <row r="189" spans="1:6" ht="26.4" outlineLevel="5" x14ac:dyDescent="0.3">
      <c r="A189" s="16" t="s">
        <v>137</v>
      </c>
      <c r="B189" s="5" t="s">
        <v>113</v>
      </c>
      <c r="C189" s="5" t="s">
        <v>11</v>
      </c>
      <c r="D189" s="11">
        <v>45000</v>
      </c>
      <c r="E189" s="11">
        <f t="shared" si="7"/>
        <v>16600</v>
      </c>
      <c r="F189" s="11">
        <v>61600</v>
      </c>
    </row>
    <row r="190" spans="1:6" ht="39.6" x14ac:dyDescent="0.3">
      <c r="A190" s="3" t="s">
        <v>114</v>
      </c>
      <c r="B190" s="4" t="s">
        <v>115</v>
      </c>
      <c r="C190" s="4"/>
      <c r="D190" s="10">
        <v>8720000</v>
      </c>
      <c r="E190" s="10">
        <f t="shared" si="7"/>
        <v>1916769.0899999999</v>
      </c>
      <c r="F190" s="10">
        <v>10636769.09</v>
      </c>
    </row>
    <row r="191" spans="1:6" ht="39.6" outlineLevel="2" x14ac:dyDescent="0.3">
      <c r="A191" s="16" t="s">
        <v>207</v>
      </c>
      <c r="B191" s="5" t="s">
        <v>116</v>
      </c>
      <c r="C191" s="5"/>
      <c r="D191" s="11">
        <v>1000000</v>
      </c>
      <c r="E191" s="11">
        <f t="shared" si="7"/>
        <v>407170</v>
      </c>
      <c r="F191" s="11">
        <v>1407170</v>
      </c>
    </row>
    <row r="192" spans="1:6" ht="26.4" outlineLevel="3" x14ac:dyDescent="0.3">
      <c r="A192" s="16" t="s">
        <v>208</v>
      </c>
      <c r="B192" s="5" t="s">
        <v>117</v>
      </c>
      <c r="C192" s="5"/>
      <c r="D192" s="11">
        <v>700000</v>
      </c>
      <c r="E192" s="11">
        <f t="shared" si="7"/>
        <v>-259190</v>
      </c>
      <c r="F192" s="11">
        <v>440810</v>
      </c>
    </row>
    <row r="193" spans="1:6" ht="26.4" outlineLevel="4" x14ac:dyDescent="0.3">
      <c r="A193" s="16" t="s">
        <v>136</v>
      </c>
      <c r="B193" s="5" t="s">
        <v>117</v>
      </c>
      <c r="C193" s="5" t="s">
        <v>10</v>
      </c>
      <c r="D193" s="11">
        <v>700000</v>
      </c>
      <c r="E193" s="11">
        <f t="shared" si="7"/>
        <v>-259190</v>
      </c>
      <c r="F193" s="11">
        <v>440810</v>
      </c>
    </row>
    <row r="194" spans="1:6" ht="26.4" outlineLevel="5" x14ac:dyDescent="0.3">
      <c r="A194" s="16" t="s">
        <v>137</v>
      </c>
      <c r="B194" s="5" t="s">
        <v>117</v>
      </c>
      <c r="C194" s="5" t="s">
        <v>11</v>
      </c>
      <c r="D194" s="11">
        <v>700000</v>
      </c>
      <c r="E194" s="11">
        <f t="shared" si="7"/>
        <v>-259190</v>
      </c>
      <c r="F194" s="11">
        <v>440810</v>
      </c>
    </row>
    <row r="195" spans="1:6" outlineLevel="3" x14ac:dyDescent="0.3">
      <c r="A195" s="16" t="s">
        <v>209</v>
      </c>
      <c r="B195" s="5" t="s">
        <v>118</v>
      </c>
      <c r="C195" s="5"/>
      <c r="D195" s="11">
        <v>300000</v>
      </c>
      <c r="E195" s="11">
        <f t="shared" si="7"/>
        <v>666360</v>
      </c>
      <c r="F195" s="11">
        <v>966360</v>
      </c>
    </row>
    <row r="196" spans="1:6" outlineLevel="4" x14ac:dyDescent="0.3">
      <c r="A196" s="16" t="s">
        <v>195</v>
      </c>
      <c r="B196" s="5" t="s">
        <v>118</v>
      </c>
      <c r="C196" s="5" t="s">
        <v>84</v>
      </c>
      <c r="D196" s="11">
        <v>300000</v>
      </c>
      <c r="E196" s="11">
        <f t="shared" si="7"/>
        <v>666360</v>
      </c>
      <c r="F196" s="11">
        <v>966360</v>
      </c>
    </row>
    <row r="197" spans="1:6" outlineLevel="5" x14ac:dyDescent="0.3">
      <c r="A197" s="16" t="s">
        <v>196</v>
      </c>
      <c r="B197" s="5" t="s">
        <v>118</v>
      </c>
      <c r="C197" s="5" t="s">
        <v>96</v>
      </c>
      <c r="D197" s="11">
        <v>300000</v>
      </c>
      <c r="E197" s="11">
        <f t="shared" si="7"/>
        <v>666360</v>
      </c>
      <c r="F197" s="11">
        <v>966360</v>
      </c>
    </row>
    <row r="198" spans="1:6" ht="26.4" outlineLevel="2" x14ac:dyDescent="0.3">
      <c r="A198" s="16" t="s">
        <v>210</v>
      </c>
      <c r="B198" s="5" t="s">
        <v>119</v>
      </c>
      <c r="C198" s="5"/>
      <c r="D198" s="11">
        <v>6250000</v>
      </c>
      <c r="E198" s="11">
        <f t="shared" si="7"/>
        <v>1509599.0899999999</v>
      </c>
      <c r="F198" s="11">
        <v>7759599.0899999999</v>
      </c>
    </row>
    <row r="199" spans="1:6" ht="26.4" outlineLevel="3" x14ac:dyDescent="0.3">
      <c r="A199" s="16" t="s">
        <v>174</v>
      </c>
      <c r="B199" s="5" t="s">
        <v>120</v>
      </c>
      <c r="C199" s="5"/>
      <c r="D199" s="11">
        <v>0</v>
      </c>
      <c r="E199" s="11">
        <f t="shared" si="7"/>
        <v>6600000</v>
      </c>
      <c r="F199" s="11">
        <v>6600000</v>
      </c>
    </row>
    <row r="200" spans="1:6" ht="26.4" outlineLevel="4" x14ac:dyDescent="0.3">
      <c r="A200" s="16" t="s">
        <v>136</v>
      </c>
      <c r="B200" s="5" t="s">
        <v>120</v>
      </c>
      <c r="C200" s="5" t="s">
        <v>10</v>
      </c>
      <c r="D200" s="11">
        <v>0</v>
      </c>
      <c r="E200" s="11">
        <f t="shared" si="7"/>
        <v>6600000</v>
      </c>
      <c r="F200" s="11">
        <v>6600000</v>
      </c>
    </row>
    <row r="201" spans="1:6" ht="26.4" outlineLevel="5" x14ac:dyDescent="0.3">
      <c r="A201" s="16" t="s">
        <v>137</v>
      </c>
      <c r="B201" s="5" t="s">
        <v>120</v>
      </c>
      <c r="C201" s="5" t="s">
        <v>11</v>
      </c>
      <c r="D201" s="11">
        <v>0</v>
      </c>
      <c r="E201" s="11">
        <f t="shared" si="7"/>
        <v>6600000</v>
      </c>
      <c r="F201" s="11">
        <v>6600000</v>
      </c>
    </row>
    <row r="202" spans="1:6" outlineLevel="3" x14ac:dyDescent="0.3">
      <c r="A202" s="16" t="s">
        <v>211</v>
      </c>
      <c r="B202" s="5" t="s">
        <v>121</v>
      </c>
      <c r="C202" s="5"/>
      <c r="D202" s="11">
        <v>5400000</v>
      </c>
      <c r="E202" s="11">
        <f t="shared" si="7"/>
        <v>-5090400.91</v>
      </c>
      <c r="F202" s="11">
        <v>309599.09000000003</v>
      </c>
    </row>
    <row r="203" spans="1:6" ht="26.4" outlineLevel="4" x14ac:dyDescent="0.3">
      <c r="A203" s="16" t="s">
        <v>142</v>
      </c>
      <c r="B203" s="5" t="s">
        <v>121</v>
      </c>
      <c r="C203" s="5" t="s">
        <v>10</v>
      </c>
      <c r="D203" s="11">
        <v>5400000</v>
      </c>
      <c r="E203" s="11">
        <f t="shared" si="7"/>
        <v>-5090400.91</v>
      </c>
      <c r="F203" s="11">
        <v>309599.09000000003</v>
      </c>
    </row>
    <row r="204" spans="1:6" ht="26.4" outlineLevel="5" x14ac:dyDescent="0.3">
      <c r="A204" s="16" t="s">
        <v>137</v>
      </c>
      <c r="B204" s="5" t="s">
        <v>121</v>
      </c>
      <c r="C204" s="5" t="s">
        <v>11</v>
      </c>
      <c r="D204" s="11">
        <v>5400000</v>
      </c>
      <c r="E204" s="11">
        <f t="shared" si="7"/>
        <v>-5090400.91</v>
      </c>
      <c r="F204" s="11">
        <v>309599.09000000003</v>
      </c>
    </row>
    <row r="205" spans="1:6" x14ac:dyDescent="0.3">
      <c r="A205" s="3" t="s">
        <v>122</v>
      </c>
      <c r="B205" s="4" t="s">
        <v>123</v>
      </c>
      <c r="C205" s="4"/>
      <c r="D205" s="10">
        <v>1368780</v>
      </c>
      <c r="E205" s="10">
        <f t="shared" si="7"/>
        <v>425579.27</v>
      </c>
      <c r="F205" s="10">
        <v>1794359.27</v>
      </c>
    </row>
    <row r="206" spans="1:6" outlineLevel="2" x14ac:dyDescent="0.3">
      <c r="A206" s="16" t="s">
        <v>122</v>
      </c>
      <c r="B206" s="5" t="s">
        <v>124</v>
      </c>
      <c r="C206" s="5"/>
      <c r="D206" s="11">
        <v>1368780</v>
      </c>
      <c r="E206" s="11">
        <f t="shared" si="7"/>
        <v>425579.27</v>
      </c>
      <c r="F206" s="11">
        <v>1794359.27</v>
      </c>
    </row>
    <row r="207" spans="1:6" outlineLevel="3" x14ac:dyDescent="0.3">
      <c r="A207" s="16" t="s">
        <v>212</v>
      </c>
      <c r="B207" s="5" t="s">
        <v>125</v>
      </c>
      <c r="C207" s="5"/>
      <c r="D207" s="11">
        <v>368780</v>
      </c>
      <c r="E207" s="11">
        <f t="shared" si="7"/>
        <v>425579.27</v>
      </c>
      <c r="F207" s="11">
        <v>794359.27</v>
      </c>
    </row>
    <row r="208" spans="1:6" outlineLevel="4" x14ac:dyDescent="0.3">
      <c r="A208" s="16" t="s">
        <v>195</v>
      </c>
      <c r="B208" s="5" t="s">
        <v>125</v>
      </c>
      <c r="C208" s="5" t="s">
        <v>84</v>
      </c>
      <c r="D208" s="11">
        <v>260000</v>
      </c>
      <c r="E208" s="11">
        <f t="shared" si="7"/>
        <v>425579.27</v>
      </c>
      <c r="F208" s="11">
        <v>685579.27</v>
      </c>
    </row>
    <row r="209" spans="1:6" outlineLevel="5" x14ac:dyDescent="0.3">
      <c r="A209" s="16" t="s">
        <v>196</v>
      </c>
      <c r="B209" s="5" t="s">
        <v>125</v>
      </c>
      <c r="C209" s="5" t="s">
        <v>96</v>
      </c>
      <c r="D209" s="11">
        <v>260000</v>
      </c>
      <c r="E209" s="11">
        <f t="shared" si="7"/>
        <v>425579.27</v>
      </c>
      <c r="F209" s="11">
        <v>685579.27</v>
      </c>
    </row>
    <row r="210" spans="1:6" x14ac:dyDescent="0.3">
      <c r="A210" s="3" t="s">
        <v>126</v>
      </c>
      <c r="B210" s="4" t="s">
        <v>127</v>
      </c>
      <c r="C210" s="4"/>
      <c r="D210" s="10">
        <v>113881.25</v>
      </c>
      <c r="E210" s="10">
        <f t="shared" si="7"/>
        <v>100000</v>
      </c>
      <c r="F210" s="10">
        <v>213881.25</v>
      </c>
    </row>
    <row r="211" spans="1:6" outlineLevel="1" x14ac:dyDescent="0.3">
      <c r="A211" s="16" t="s">
        <v>213</v>
      </c>
      <c r="B211" s="5" t="s">
        <v>128</v>
      </c>
      <c r="C211" s="5"/>
      <c r="D211" s="11">
        <v>113881.25</v>
      </c>
      <c r="E211" s="11">
        <f t="shared" si="7"/>
        <v>100000</v>
      </c>
      <c r="F211" s="11">
        <v>213881.25</v>
      </c>
    </row>
    <row r="212" spans="1:6" outlineLevel="3" x14ac:dyDescent="0.3">
      <c r="A212" s="16" t="s">
        <v>214</v>
      </c>
      <c r="B212" s="5" t="s">
        <v>129</v>
      </c>
      <c r="C212" s="5"/>
      <c r="D212" s="11">
        <v>0</v>
      </c>
      <c r="E212" s="11">
        <f t="shared" si="7"/>
        <v>100000</v>
      </c>
      <c r="F212" s="11">
        <v>100000</v>
      </c>
    </row>
    <row r="213" spans="1:6" outlineLevel="4" x14ac:dyDescent="0.3">
      <c r="A213" s="16" t="s">
        <v>153</v>
      </c>
      <c r="B213" s="5" t="s">
        <v>129</v>
      </c>
      <c r="C213" s="5" t="s">
        <v>15</v>
      </c>
      <c r="D213" s="11">
        <v>0</v>
      </c>
      <c r="E213" s="11">
        <f t="shared" ref="E213:E215" si="8">F213-D213</f>
        <v>100000</v>
      </c>
      <c r="F213" s="11">
        <v>100000</v>
      </c>
    </row>
    <row r="214" spans="1:6" outlineLevel="5" x14ac:dyDescent="0.3">
      <c r="A214" s="16" t="s">
        <v>183</v>
      </c>
      <c r="B214" s="5" t="s">
        <v>129</v>
      </c>
      <c r="C214" s="5" t="s">
        <v>72</v>
      </c>
      <c r="D214" s="11">
        <v>0</v>
      </c>
      <c r="E214" s="11">
        <f t="shared" si="8"/>
        <v>100000</v>
      </c>
      <c r="F214" s="11">
        <v>100000</v>
      </c>
    </row>
    <row r="215" spans="1:6" ht="12.75" customHeight="1" x14ac:dyDescent="0.3">
      <c r="A215" s="6" t="s">
        <v>130</v>
      </c>
      <c r="B215" s="6"/>
      <c r="C215" s="6"/>
      <c r="D215" s="12">
        <v>378620974.69999999</v>
      </c>
      <c r="E215" s="12">
        <f t="shared" si="8"/>
        <v>12600487.5</v>
      </c>
      <c r="F215" s="12">
        <v>391221462.19999999</v>
      </c>
    </row>
    <row r="216" spans="1:6" ht="12.75" customHeight="1" x14ac:dyDescent="0.3">
      <c r="A216" s="7"/>
      <c r="B216" s="7"/>
      <c r="C216" s="7"/>
      <c r="D216" s="13"/>
      <c r="E216" s="13"/>
      <c r="F216" s="13"/>
    </row>
    <row r="217" spans="1:6" ht="12.75" customHeight="1" x14ac:dyDescent="0.3">
      <c r="A217" s="17"/>
      <c r="B217" s="18"/>
      <c r="C217" s="18"/>
      <c r="D217" s="18"/>
      <c r="E217" s="8"/>
      <c r="F217" s="14"/>
    </row>
  </sheetData>
  <mergeCells count="11">
    <mergeCell ref="B1:F4"/>
    <mergeCell ref="F9:F10"/>
    <mergeCell ref="A6:F6"/>
    <mergeCell ref="A7:F7"/>
    <mergeCell ref="A8:F8"/>
    <mergeCell ref="E9:E10"/>
    <mergeCell ref="A217:D217"/>
    <mergeCell ref="A9:A10"/>
    <mergeCell ref="B9:B10"/>
    <mergeCell ref="C9:C10"/>
    <mergeCell ref="D9:D10"/>
  </mergeCells>
  <pageMargins left="0.98402780000000001" right="0.59027779999999996" top="0.59027779999999996" bottom="0.59027779999999996" header="0.39374999999999999" footer="0.39374999999999999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7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D2FBFE-6BCE-4A38-9D88-74FFD8D0E8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2021-07-19T07:30:10Z</dcterms:created>
  <dcterms:modified xsi:type="dcterms:W3CDTF">2021-08-27T08:03:48Z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№10)(4).xlsx</vt:lpwstr>
  </property>
  <property fmtid="{D5CDD505-2E9C-101B-9397-08002B2CF9AE}" pid="3" name="Название отчета">
    <vt:lpwstr>Аналитический отчет по исполнению бюджета (Приложение №10)(4).xlsx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