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228"/>
  <workbookPr/>
  <mc:AlternateContent xmlns:mc="http://schemas.openxmlformats.org/markup-compatibility/2006">
    <mc:Choice Requires="x15">
      <x15ac:absPath xmlns:x15ac="http://schemas.microsoft.com/office/spreadsheetml/2010/11/ac" url="D:\БЮДЖЕТ 2021-2023\БЮДЖЕТ 2021-2023\БЮДЖЕТ 2021-2023\РАЙОН 2021-2023\Изменения\изменения №2 — копия\"/>
    </mc:Choice>
  </mc:AlternateContent>
  <xr:revisionPtr revIDLastSave="0" documentId="13_ncr:1_{23D9BF90-5AAC-4626-A0EC-1B6F04B3542F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Документ" sheetId="2" r:id="rId1"/>
  </sheets>
  <definedNames>
    <definedName name="_xlnm.Print_Titles" localSheetId="0">Документ!$9:$11</definedName>
  </definedNames>
  <calcPr calcId="191029"/>
</workbook>
</file>

<file path=xl/calcChain.xml><?xml version="1.0" encoding="utf-8"?>
<calcChain xmlns="http://schemas.openxmlformats.org/spreadsheetml/2006/main">
  <c r="F255" i="2" l="1"/>
  <c r="F254" i="2"/>
  <c r="F253" i="2"/>
  <c r="F252" i="2"/>
  <c r="F251" i="2"/>
  <c r="F250" i="2"/>
  <c r="F249" i="2"/>
  <c r="F248" i="2"/>
  <c r="F247" i="2"/>
  <c r="F246" i="2"/>
  <c r="F245" i="2"/>
  <c r="F244" i="2"/>
  <c r="F243" i="2"/>
  <c r="F242" i="2"/>
  <c r="F241" i="2"/>
  <c r="F240" i="2"/>
  <c r="F239" i="2"/>
  <c r="F238" i="2"/>
  <c r="F237" i="2"/>
  <c r="F236" i="2"/>
  <c r="F235" i="2"/>
  <c r="F234" i="2"/>
  <c r="F233" i="2"/>
  <c r="F232" i="2"/>
  <c r="F231" i="2"/>
  <c r="F230" i="2"/>
  <c r="F229" i="2"/>
  <c r="F228" i="2"/>
  <c r="F227" i="2"/>
  <c r="F226" i="2"/>
  <c r="F225" i="2"/>
  <c r="F224" i="2"/>
  <c r="F223" i="2"/>
  <c r="F222" i="2"/>
  <c r="F221" i="2"/>
  <c r="F220" i="2"/>
  <c r="F219" i="2"/>
  <c r="F218" i="2"/>
  <c r="F217" i="2"/>
  <c r="F216" i="2"/>
  <c r="F215" i="2"/>
  <c r="F214" i="2"/>
  <c r="F213" i="2"/>
  <c r="F212" i="2"/>
  <c r="F211" i="2"/>
  <c r="F210" i="2"/>
  <c r="F209" i="2"/>
  <c r="F208" i="2"/>
  <c r="F207" i="2"/>
  <c r="F206" i="2"/>
  <c r="F205" i="2"/>
  <c r="F204" i="2"/>
  <c r="F203" i="2"/>
  <c r="F202" i="2"/>
  <c r="F201" i="2"/>
  <c r="F200" i="2"/>
  <c r="F199" i="2"/>
  <c r="F198" i="2"/>
  <c r="F197" i="2"/>
  <c r="F196" i="2"/>
  <c r="F195" i="2"/>
  <c r="F194" i="2"/>
  <c r="F193" i="2"/>
  <c r="F192" i="2"/>
  <c r="F191" i="2"/>
  <c r="F190" i="2"/>
  <c r="F189" i="2"/>
  <c r="F188" i="2"/>
  <c r="F187" i="2"/>
  <c r="F186" i="2"/>
  <c r="F185" i="2"/>
  <c r="F184" i="2"/>
  <c r="F183" i="2"/>
  <c r="F182" i="2"/>
  <c r="F181" i="2"/>
  <c r="F180" i="2"/>
  <c r="F179" i="2"/>
  <c r="F178" i="2"/>
  <c r="F177" i="2"/>
  <c r="F176" i="2"/>
  <c r="F175" i="2"/>
  <c r="F174" i="2"/>
  <c r="F173" i="2"/>
  <c r="F172" i="2"/>
  <c r="F171" i="2"/>
  <c r="F170" i="2"/>
  <c r="F169" i="2"/>
  <c r="F168" i="2"/>
  <c r="F167" i="2"/>
  <c r="F166" i="2"/>
  <c r="F165" i="2"/>
  <c r="F164" i="2"/>
  <c r="F163" i="2"/>
  <c r="F162" i="2"/>
  <c r="F161" i="2"/>
  <c r="F160" i="2"/>
  <c r="F159" i="2"/>
  <c r="F158" i="2"/>
  <c r="F157" i="2"/>
  <c r="F156" i="2"/>
  <c r="F155" i="2"/>
  <c r="F154" i="2"/>
  <c r="F153" i="2"/>
  <c r="F152" i="2"/>
  <c r="F151" i="2"/>
  <c r="F150" i="2"/>
  <c r="F149" i="2"/>
  <c r="F148" i="2"/>
  <c r="F147" i="2"/>
  <c r="F146" i="2"/>
  <c r="F145" i="2"/>
  <c r="F144" i="2"/>
  <c r="F143" i="2"/>
  <c r="F142" i="2"/>
  <c r="F141" i="2"/>
  <c r="F140" i="2"/>
  <c r="F139" i="2"/>
  <c r="F138" i="2"/>
  <c r="F137" i="2"/>
  <c r="F136" i="2"/>
  <c r="F135" i="2"/>
  <c r="F134" i="2"/>
  <c r="F133" i="2"/>
  <c r="F132" i="2"/>
  <c r="F131" i="2"/>
  <c r="F130" i="2"/>
  <c r="F129" i="2"/>
  <c r="F128" i="2"/>
  <c r="F127" i="2"/>
  <c r="F126" i="2"/>
  <c r="F125" i="2"/>
  <c r="F124" i="2"/>
  <c r="F123" i="2"/>
  <c r="F122" i="2"/>
  <c r="F121" i="2"/>
  <c r="F120" i="2"/>
  <c r="F119" i="2"/>
  <c r="F118" i="2"/>
  <c r="F117" i="2"/>
  <c r="F116" i="2"/>
  <c r="F115" i="2"/>
  <c r="F114" i="2"/>
  <c r="F113" i="2"/>
  <c r="F112" i="2"/>
  <c r="F111" i="2"/>
  <c r="F110" i="2"/>
  <c r="F109" i="2"/>
  <c r="F108" i="2"/>
  <c r="F107" i="2"/>
  <c r="F106" i="2"/>
  <c r="F105" i="2"/>
  <c r="F104" i="2"/>
  <c r="F103" i="2"/>
  <c r="F102" i="2"/>
  <c r="F101" i="2"/>
  <c r="F100" i="2"/>
  <c r="F99" i="2"/>
  <c r="F98" i="2"/>
  <c r="F97" i="2"/>
  <c r="F96" i="2"/>
  <c r="F95" i="2"/>
  <c r="F94" i="2"/>
  <c r="F93" i="2"/>
  <c r="F92" i="2"/>
  <c r="F91" i="2"/>
  <c r="F90" i="2"/>
  <c r="F89" i="2"/>
  <c r="F88" i="2"/>
  <c r="F87" i="2"/>
  <c r="F86" i="2"/>
  <c r="F85" i="2"/>
  <c r="F84" i="2"/>
  <c r="F83" i="2"/>
  <c r="F82" i="2"/>
  <c r="F81" i="2"/>
  <c r="F80" i="2"/>
  <c r="F79" i="2"/>
  <c r="F78" i="2"/>
  <c r="F77" i="2"/>
  <c r="F76" i="2"/>
  <c r="F75" i="2"/>
  <c r="F74" i="2"/>
  <c r="F73" i="2"/>
  <c r="F72" i="2"/>
  <c r="F71" i="2"/>
  <c r="F70" i="2"/>
  <c r="F69" i="2"/>
  <c r="F68" i="2"/>
  <c r="F67" i="2"/>
  <c r="F66" i="2"/>
  <c r="F65" i="2"/>
  <c r="F64" i="2"/>
  <c r="F63" i="2"/>
  <c r="F62" i="2"/>
  <c r="F61" i="2"/>
  <c r="F60" i="2"/>
  <c r="F59" i="2"/>
  <c r="F58" i="2"/>
  <c r="F57" i="2"/>
  <c r="F56" i="2"/>
  <c r="F55" i="2"/>
  <c r="F54" i="2"/>
  <c r="F53" i="2"/>
  <c r="F52" i="2"/>
  <c r="F51" i="2"/>
  <c r="F50" i="2"/>
  <c r="F49" i="2"/>
  <c r="F48" i="2"/>
  <c r="F47" i="2"/>
  <c r="F46" i="2"/>
  <c r="F45" i="2"/>
  <c r="F44" i="2"/>
  <c r="F43" i="2"/>
  <c r="F42" i="2"/>
  <c r="F41" i="2"/>
  <c r="F40" i="2"/>
  <c r="F39" i="2"/>
  <c r="F38" i="2"/>
  <c r="F37" i="2"/>
  <c r="F36" i="2"/>
  <c r="F35" i="2"/>
  <c r="F34" i="2"/>
  <c r="F33" i="2"/>
  <c r="F32" i="2"/>
  <c r="F31" i="2"/>
  <c r="F30" i="2"/>
  <c r="F29" i="2"/>
  <c r="F28" i="2"/>
  <c r="F27" i="2"/>
  <c r="F26" i="2"/>
  <c r="F25" i="2"/>
  <c r="F24" i="2"/>
  <c r="F23" i="2"/>
  <c r="F22" i="2"/>
  <c r="F21" i="2"/>
  <c r="F20" i="2"/>
  <c r="F19" i="2"/>
  <c r="F18" i="2"/>
  <c r="F17" i="2"/>
  <c r="F16" i="2"/>
  <c r="F15" i="2"/>
  <c r="F14" i="2"/>
  <c r="F13" i="2"/>
  <c r="F12" i="2"/>
</calcChain>
</file>

<file path=xl/sharedStrings.xml><?xml version="1.0" encoding="utf-8"?>
<sst xmlns="http://schemas.openxmlformats.org/spreadsheetml/2006/main" count="832" uniqueCount="269">
  <si>
    <t>(рублей)</t>
  </si>
  <si>
    <t>Наименование</t>
  </si>
  <si>
    <t>Раздел, подраздел</t>
  </si>
  <si>
    <t>Целевая статья</t>
  </si>
  <si>
    <t>Группы и подгруппы видов расходов</t>
  </si>
  <si>
    <t>Роспись утвержденная</t>
  </si>
  <si>
    <t>Роспись с изменениями</t>
  </si>
  <si>
    <t>ОБЩЕГОСУДАРСТВЕННЫЕ ВОПРОСЫ</t>
  </si>
  <si>
    <t>0100</t>
  </si>
  <si>
    <t>26 0 00 00000</t>
  </si>
  <si>
    <t>100</t>
  </si>
  <si>
    <t>120</t>
  </si>
  <si>
    <t>200</t>
  </si>
  <si>
    <t>240</t>
  </si>
  <si>
    <t>800</t>
  </si>
  <si>
    <t>850</t>
  </si>
  <si>
    <t>0111</t>
  </si>
  <si>
    <t>26 0 00 00610</t>
  </si>
  <si>
    <t>870</t>
  </si>
  <si>
    <t>0113</t>
  </si>
  <si>
    <t>26 0 00 00150</t>
  </si>
  <si>
    <t>26 0 00 00920</t>
  </si>
  <si>
    <t>300</t>
  </si>
  <si>
    <t>79 0 00 00000</t>
  </si>
  <si>
    <t>79 9 00 00000</t>
  </si>
  <si>
    <t>79 9 00 01991</t>
  </si>
  <si>
    <t>830</t>
  </si>
  <si>
    <t>НАЦИОНАЛЬНАЯ БЕЗОПАСНОСТЬ И ПРАВООХРАНИТЕЛЬНАЯ ДЕЯТЕЛЬНОСТЬ</t>
  </si>
  <si>
    <t>0300</t>
  </si>
  <si>
    <t>0309</t>
  </si>
  <si>
    <t>09 0 00 00000</t>
  </si>
  <si>
    <t>09 0 01 00000</t>
  </si>
  <si>
    <t>09 0 01 01220</t>
  </si>
  <si>
    <t>320</t>
  </si>
  <si>
    <t>0310</t>
  </si>
  <si>
    <t>09 0 01 01240</t>
  </si>
  <si>
    <t>110</t>
  </si>
  <si>
    <t>НАЦИОНАЛЬНАЯ ЭКОНОМИКА</t>
  </si>
  <si>
    <t>0400</t>
  </si>
  <si>
    <t>0408</t>
  </si>
  <si>
    <t>11 0 00 00000</t>
  </si>
  <si>
    <t>11 0 01 00000</t>
  </si>
  <si>
    <t>11 0 01 00150</t>
  </si>
  <si>
    <t>11 0 01 01290</t>
  </si>
  <si>
    <t>0409</t>
  </si>
  <si>
    <t>22 0 00 00000</t>
  </si>
  <si>
    <t>22 0 00 01390</t>
  </si>
  <si>
    <t>25 0 00 00000</t>
  </si>
  <si>
    <t>25 0 01 00000</t>
  </si>
  <si>
    <t>25 0 01 01420</t>
  </si>
  <si>
    <t>25 0 01 08020</t>
  </si>
  <si>
    <t>500</t>
  </si>
  <si>
    <t>540</t>
  </si>
  <si>
    <t>0412</t>
  </si>
  <si>
    <t>28 0 00 00000</t>
  </si>
  <si>
    <t>28 0 00 01420</t>
  </si>
  <si>
    <t>28 0 00 S6280</t>
  </si>
  <si>
    <t>28 0 00 S7030</t>
  </si>
  <si>
    <t>ЖИЛИЩНО-КОММУНАЛЬНОЕ ХОЗЯЙСТВО</t>
  </si>
  <si>
    <t>0500</t>
  </si>
  <si>
    <t>31 0 00 00000</t>
  </si>
  <si>
    <t>78 0 00 00000</t>
  </si>
  <si>
    <t>78 0 01 00000</t>
  </si>
  <si>
    <t>0502</t>
  </si>
  <si>
    <t>06 0 00 00000</t>
  </si>
  <si>
    <t>06 0 01 00000</t>
  </si>
  <si>
    <t>06 0 01 01190</t>
  </si>
  <si>
    <t>31 0 01 00000</t>
  </si>
  <si>
    <t>31 0 01 01140</t>
  </si>
  <si>
    <t>31 0 01 08010</t>
  </si>
  <si>
    <t>31 0 03 00000</t>
  </si>
  <si>
    <t>31 0 03 00150</t>
  </si>
  <si>
    <t>31 0 03 01996</t>
  </si>
  <si>
    <t>0503</t>
  </si>
  <si>
    <t>14 0 00 00000</t>
  </si>
  <si>
    <t>14 0 06 00000</t>
  </si>
  <si>
    <t>24 0 00 00000</t>
  </si>
  <si>
    <t>24 2 00 00000</t>
  </si>
  <si>
    <t>24 2 01 00000</t>
  </si>
  <si>
    <t>24 2 01 00150</t>
  </si>
  <si>
    <t>24 2 01 01199</t>
  </si>
  <si>
    <t>78 0 01 01993</t>
  </si>
  <si>
    <t>ОБРАЗОВАНИЕ</t>
  </si>
  <si>
    <t>0700</t>
  </si>
  <si>
    <t>0702</t>
  </si>
  <si>
    <t>01 0 00 00000</t>
  </si>
  <si>
    <t>01 1 00 00000</t>
  </si>
  <si>
    <t>01 1 01 00000</t>
  </si>
  <si>
    <t>01 1 01 01020</t>
  </si>
  <si>
    <t>01 1 01 01640</t>
  </si>
  <si>
    <t>01 1 01 16080</t>
  </si>
  <si>
    <t>01 1 04 00000</t>
  </si>
  <si>
    <t>01 1 04 01010</t>
  </si>
  <si>
    <t>01 1 04 16080</t>
  </si>
  <si>
    <t>01 2 00 00000</t>
  </si>
  <si>
    <t>01 2 01 00000</t>
  </si>
  <si>
    <t>01 2 02 00000</t>
  </si>
  <si>
    <t>01 2 02 01070</t>
  </si>
  <si>
    <t>01 2 03 00000</t>
  </si>
  <si>
    <t>01 2 03 01080</t>
  </si>
  <si>
    <t>0703</t>
  </si>
  <si>
    <t>01 1 02 00000</t>
  </si>
  <si>
    <t>01 1 02 01030</t>
  </si>
  <si>
    <t>14 0 03 00000</t>
  </si>
  <si>
    <t>14 0 03 01200</t>
  </si>
  <si>
    <t>0707</t>
  </si>
  <si>
    <t>01 4 00 00000</t>
  </si>
  <si>
    <t>01 4 00 S8070</t>
  </si>
  <si>
    <t>19 0 00 00000</t>
  </si>
  <si>
    <t>19 0 00 01350</t>
  </si>
  <si>
    <t>21 0 00 00000</t>
  </si>
  <si>
    <t>21 0 00 01380</t>
  </si>
  <si>
    <t>0709</t>
  </si>
  <si>
    <t>01 3 00 00000</t>
  </si>
  <si>
    <t>01 3 00 01110</t>
  </si>
  <si>
    <t>КУЛЬТУРА, КИНЕМАТОГРАФИЯ</t>
  </si>
  <si>
    <t>0800</t>
  </si>
  <si>
    <t>0801</t>
  </si>
  <si>
    <t>14 0 01 00000</t>
  </si>
  <si>
    <t>14 0 01 00590</t>
  </si>
  <si>
    <t>14 0 02 00000</t>
  </si>
  <si>
    <t>14 0 02 00590</t>
  </si>
  <si>
    <t>14 0 04 00000</t>
  </si>
  <si>
    <t>14 0 04 00590</t>
  </si>
  <si>
    <t>14 0 06 02150</t>
  </si>
  <si>
    <t>СОЦИАЛЬНАЯ ПОЛИТИКА</t>
  </si>
  <si>
    <t>1000</t>
  </si>
  <si>
    <t>02 0 00 00000</t>
  </si>
  <si>
    <t>02 0 01 00000</t>
  </si>
  <si>
    <t>310</t>
  </si>
  <si>
    <t>1003</t>
  </si>
  <si>
    <t>02 0 01 R4620</t>
  </si>
  <si>
    <t>03 0 00 00000</t>
  </si>
  <si>
    <t>1004</t>
  </si>
  <si>
    <t>03 0 01 00000</t>
  </si>
  <si>
    <t>03 0 01 03300</t>
  </si>
  <si>
    <t>03 0 01 R3020</t>
  </si>
  <si>
    <t>03 0 P1 00000</t>
  </si>
  <si>
    <t>03 0 P1 50840</t>
  </si>
  <si>
    <t>27 0 00 00000</t>
  </si>
  <si>
    <t>27 0 01 00000</t>
  </si>
  <si>
    <t>27 0 01 L4970</t>
  </si>
  <si>
    <t>1006</t>
  </si>
  <si>
    <t>29 0 00 00000</t>
  </si>
  <si>
    <t>29 0 00 01450</t>
  </si>
  <si>
    <t>Итого</t>
  </si>
  <si>
    <t>Поправки                 (+) (-)</t>
  </si>
  <si>
    <t>Изменения распределения бюджетных ассигнований  бюджета муниицпального района "Ульяновский район" по разделам,подразделам,целевым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2021 год</t>
  </si>
  <si>
    <t>Резервные фонды</t>
  </si>
  <si>
    <t>Муниципальная программа "Совершенствование, освещение  деятельности органов местного самоуправления, развитие муниципальной  службы в МР "Ульяновский район""</t>
  </si>
  <si>
    <t>Резервные фонды местных администраций</t>
  </si>
  <si>
    <t>Иные бюджетные ассигнования</t>
  </si>
  <si>
    <t>Резервные средства</t>
  </si>
  <si>
    <t>Другие общегосударственные вопросы</t>
  </si>
  <si>
    <t>Средства на обеспечение расходных обязательств муниципальных образований Калужской области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</si>
  <si>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</si>
  <si>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</si>
  <si>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Выполнение других обязательств государства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</si>
  <si>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</si>
  <si>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</si>
  <si>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Уплата налогов, сборов и иных платежей</t>
  </si>
  <si>
    <t>Непрограммные расходы органов местного самоуправления</t>
  </si>
  <si>
    <t>Непрограмные расходы местного бюджета</t>
  </si>
  <si>
    <t>Непрограммные расходы местных бюджетов</t>
  </si>
  <si>
    <t>Исполнение судебных актов</t>
  </si>
  <si>
    <t>Гражданская оборона</t>
  </si>
  <si>
    <t>Муниципальная программа "Безопасность жизнедеятельности населения на территории МР "Ульяновский район"</t>
  </si>
  <si>
    <t>Основное мероприятие "Защита населения и территории от чрезвычайных ситуаций природного и техногенного характера"</t>
  </si>
  <si>
    <t>Предупреждение и ликвидация последствий чрезвычайных ситуаций, защита населения и территории муниципального района "Ульяновский район" от ЧС природного и техногенного характера</t>
  </si>
  <si>
    <t>Защита населения и территории от чрезвычайных ситуаций природного и техногенного характера, пожарная безопасность</t>
  </si>
  <si>
    <t>Содержание ЕДДС, внедрение и обслуживание системы "112"</t>
  </si>
  <si>
    <t>Транспорт</t>
  </si>
  <si>
    <t>Муниципальная программа "Поддержка и развитие транспортного обслуживания населения Ульяновского района"</t>
  </si>
  <si>
    <t>Основное мероприятие "Обеспечение осуществления перевозки пассажиров и багажа автомобильным транспортом"</t>
  </si>
  <si>
    <t xml:space="preserve"> Иные закупки товаров, работ и услуг для обеспечения государственных (муниципальных) нужд</t>
  </si>
  <si>
    <t>Обеспечение осуществления регулярных перевозок пассажиров и багажа автомобильным транспортом по регулируемым тарифам</t>
  </si>
  <si>
    <t>Дорожное хозяйство (дорожные фонды)</t>
  </si>
  <si>
    <t>Муниципальная программа "Повышение безопасности дорожного движения на территориии муниципального района "Ульяновский район"</t>
  </si>
  <si>
    <t>Реализация мероприятий в рамках муниципальной программы "Повышение безопасности дорожного движения на территории муниципального района "Ульяновский район"</t>
  </si>
  <si>
    <t>Муниципальная программа "Совершенствование и развитие сети автомобильных дорог общего пользования местного значения МР " Ульяновский район"</t>
  </si>
  <si>
    <t>Основное мероприятие "Совершенствование и развитие сети автомобильных дорог"</t>
  </si>
  <si>
    <t>Ремонт и  содержание дорог</t>
  </si>
  <si>
    <t>Дорожная деятельность в отношении автомобильных дорог местного значения в границах населенных пунктов поселения, в части содержания  и паспортизации дорог</t>
  </si>
  <si>
    <t>Межбюджетные трансферты</t>
  </si>
  <si>
    <t>Иные межбюджетные трансферты</t>
  </si>
  <si>
    <t>Другие вопросы в области национальной экономики</t>
  </si>
  <si>
    <t>Муниципальная программа "Управление  муниципальным имуществом  муниципального образования "Ульяновский район"</t>
  </si>
  <si>
    <t>Содержание муниципального имущества</t>
  </si>
  <si>
    <t>Проведение комплексных кадастровых работ за счет средств областного бюджета</t>
  </si>
  <si>
    <t>Выполнение кадастровых работ по внесению изменений в документы территориального планирования и градостроительного зонирования</t>
  </si>
  <si>
    <t>Коммунальное хозяйство</t>
  </si>
  <si>
    <t>Муниципальная программа "Развитие мусоросвалки твердых бытовых отходов МР "Ульяновский район"</t>
  </si>
  <si>
    <t>Основное мероприятие "Ликвидация несанкционированных свалок"</t>
  </si>
  <si>
    <t>Ликвидация несанкционированных свалок</t>
  </si>
  <si>
    <t>Муниципальная программа "Развитие систем коммунальной инфраструктуры на территории муниципального района "Ульяновский район"</t>
  </si>
  <si>
    <t>Основное мероприятие "Восстановление и развитие эксплуатационно-технического состояния объектов водопроводно-канализационного комплекса "</t>
  </si>
  <si>
    <t>Мероприятия, направленные на развитие водохозяйственного комплекса в МР "Ульяновский район"</t>
  </si>
  <si>
    <t>Организация в границах поселения водоснабжения населения</t>
  </si>
  <si>
    <t xml:space="preserve"> Иные межбюджетные трансферты</t>
  </si>
  <si>
    <t>Основное мероприятие "Комлексное развитие систем коммунальной инфраструктуры"</t>
  </si>
  <si>
    <t xml:space="preserve"> Закупка товаров, работ и услуг для обеспечения государственных (муниципальных) нужд</t>
  </si>
  <si>
    <t>Закупка коммунальной техники</t>
  </si>
  <si>
    <t>Благоустройство</t>
  </si>
  <si>
    <t>Муниципальная программа "Устойчивое развитие сельских территорий Ульяновского района"</t>
  </si>
  <si>
    <t>Подпрограмма "Создание и развитие инфраструктуры на сельских территориях в Ульяновском районе"</t>
  </si>
  <si>
    <t>Основное мероприятие " Создание современного облика сельских территорий"</t>
  </si>
  <si>
    <t>Повышение уровня развития социальной инфраструктуры</t>
  </si>
  <si>
    <t>Прочие мероприятия в области жилищно-коммунального хозяйства</t>
  </si>
  <si>
    <t>Организация ритуальных услуг и содержание мест захоронения</t>
  </si>
  <si>
    <t>Общее образование</t>
  </si>
  <si>
    <t xml:space="preserve"> Муниципальная программа "Развитие образования в Ульяновском районе"</t>
  </si>
  <si>
    <t>Подпрограмма "Развитие дошкольного,общего образования и дополнительного образования детей"</t>
  </si>
  <si>
    <t>Основное мероприятие "Обеспечение деятельности и содержания общеобразовательных организаций"</t>
  </si>
  <si>
    <t>Организация предоставления общего образования в общеобразовательных организациях района</t>
  </si>
  <si>
    <t>Содержание интерната при школе</t>
  </si>
  <si>
    <t>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находящихся на территории Калужской области, обеспечение дополнительного образования детей в муниципальных общеобразовательных организациях, финансовое обеспечение получения дошкольного, начального общего, основного общего, среднего общего образования в частных общеобразовательных организациях, находящихся на территории Калужской области, осуществляющих общеобразовательную деятельность по имеющим государственную аккредитацию основным общеобразовательным программам</t>
  </si>
  <si>
    <t>Расходы на выплаты персоналу казенных учреждений</t>
  </si>
  <si>
    <t>Основное мероприятие "Обеспечение деятельности и содержания дошкольных организаций"</t>
  </si>
  <si>
    <t>Организация предоставления дошкольного образования в общеобразовательных организациях района</t>
  </si>
  <si>
    <t>Подпрограмма "Условия получения качественного образования"</t>
  </si>
  <si>
    <t>Основное мероприятие "Обеспечение питанием обучающихся в общеобразовательных организациях Ульяновского района"</t>
  </si>
  <si>
    <t>Основное мероприятие "Повышение уровня антитеррористической безопасности в образовательных  организациях Ульяновского района"</t>
  </si>
  <si>
    <t>Повышение уровня антитеррористической безопасности в образовательных  организациях Ульяновского района</t>
  </si>
  <si>
    <t>Основное мероприятие "Повышение уровня пожарной безопасности в образовательных организациях Ульяновского района"</t>
  </si>
  <si>
    <t>Повышение уровня пожарной безопасности в образовательных организациях Ульяновского района</t>
  </si>
  <si>
    <t>Дополнительное образование детей</t>
  </si>
  <si>
    <t>Муниципальная программа "Развитие образования в Ульяновском районе"</t>
  </si>
  <si>
    <t>Основное мероприятие "Развитие дополнительного образования и социализации детей"</t>
  </si>
  <si>
    <t>Организация предоставления дополнительного образования детей</t>
  </si>
  <si>
    <t>Муниципальная программа "Сохранение и развитие культуры Ульяновского района"</t>
  </si>
  <si>
    <t>Основное мероприятие "Организация предоставления дополнительного образования детей в муниципальных образовательных организациях дополнительного образования детей Ульяновского района""</t>
  </si>
  <si>
    <t>Организация предоставления дополнительного образования детей в муниципальных образовательных организациях дополнительного образования детей Ульяновского района</t>
  </si>
  <si>
    <t>Молодежная политика</t>
  </si>
  <si>
    <t>Подпрограмма " Организация отдыха, оздоровления детей и подростков Ульяновского района"</t>
  </si>
  <si>
    <t>Организация отдыха и оздоровление детей</t>
  </si>
  <si>
    <t>Муниципальная программа " Комплексная программа профилактика правонарушений в МР "Ульяновский район"</t>
  </si>
  <si>
    <t xml:space="preserve"> Мероприятия по профилактики правонарушений</t>
  </si>
  <si>
    <t>Муниципальная программа "Патриотическое воспитание населения муниципального района "Ульяновский район"</t>
  </si>
  <si>
    <t xml:space="preserve"> Реализация мероприятий в рамках муниципальной программы "Патриотическое воспитание населения муниципального района "Ульяновский район"</t>
  </si>
  <si>
    <t>Другие вопросы в области образования</t>
  </si>
  <si>
    <t>Подпрограмма "Обеспечение функционирования системы образования района"</t>
  </si>
  <si>
    <t>Учебно - методический кабинет</t>
  </si>
  <si>
    <t xml:space="preserve"> Культура</t>
  </si>
  <si>
    <t xml:space="preserve"> Основное мероприятие "Развитие общедоступных библиотек"</t>
  </si>
  <si>
    <t>Расходы на обеспечение деятельности (оказание услуг) муниципальных учреждений</t>
  </si>
  <si>
    <t>Основное мероприятие "Сохранение и развитие музейного дела"</t>
  </si>
  <si>
    <t>Основное мероприятие "Поддержка и развитие традиционной народной культуры, развитие любительского творчества"</t>
  </si>
  <si>
    <t>Основное мероприятие "Организация и проведение мероприятий. посвященных празднованию Победы в Великой Отечественной войне и памятных дат Ульяновского района"</t>
  </si>
  <si>
    <t>Подготовка и проведение мероприятий по празднованию Победы в Великой Отечественной войне и памятных дат Ульяновского района</t>
  </si>
  <si>
    <t>Социальное обеспечение населения</t>
  </si>
  <si>
    <t>Муниципальная программа "Социальная поддержка граждан Ульяновского района"</t>
  </si>
  <si>
    <t>Основное мероприятие "Предоставление денежных выплат, пособий и компенсаций отдельным категориям граждан"</t>
  </si>
  <si>
    <t>Компенсация отдельным категориям граждан  оплаты взноса на капитальный ремонт общего имущества в многоквартирном доме</t>
  </si>
  <si>
    <t>Социальное обеспечение и иные выплаты населению</t>
  </si>
  <si>
    <t>Социальные выплаты гражданам, кроме публичных нормативных социальных выплат</t>
  </si>
  <si>
    <t>Охрана семьи и детства</t>
  </si>
  <si>
    <t>Муниципальная программа "Семья и дети"</t>
  </si>
  <si>
    <t>Основное мероприятие "Обеспечение социальных выплат, пособий, компенсации детям, семьям с детьми"</t>
  </si>
  <si>
    <t>Публичные нормативные социальные выплаты гражданам</t>
  </si>
  <si>
    <t>Осуществление ежемесячных выплат на детей в возрасте от трех до семи лет включительно</t>
  </si>
  <si>
    <t>Региональный проект "Финансовая поддержка семей при рождении детей"</t>
  </si>
  <si>
    <t>Ежемесячная денежная выплата, назначаемая в случае рождения третьего ребенка или последующих детей до достижения ребенком возраста трех лет</t>
  </si>
  <si>
    <t>Муниципальная программа "Обеспечение жильём молодых семей в МР "Ульяновский район"</t>
  </si>
  <si>
    <t>Основное мероприятие "Обеспечение мер государственной поддержки молодых семей, нуждающихся в улучшении жилищных условий"</t>
  </si>
  <si>
    <t>Реализация мероприятий по обеспечению жильем молодых семей</t>
  </si>
  <si>
    <t>Другие вопросы в области социальной политики</t>
  </si>
  <si>
    <t>Муниципальная программа "Улучшение условий и охрана труда в муниципальном районе "Ульяновский район"</t>
  </si>
  <si>
    <t>Мероприятия в рамках реализации муниципальной программы "Улучшение условий и охрана труда в муниципальном районе "Ульяновский район"</t>
  </si>
  <si>
    <t xml:space="preserve">Приложение №4 к Решению                                Районного Собрания представителей                                    МР "Ульяновский район"                                           от27.08.2021 № 66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</si>
</sst>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name val="Calibri"/>
      <family val="2"/>
      <scheme val="minor"/>
    </font>
    <font>
      <sz val="10"/>
      <color rgb="FF000000"/>
      <name val="Times New Roman"/>
    </font>
    <font>
      <b/>
      <sz val="12"/>
      <color rgb="FF000000"/>
      <name val="Times New Roman"/>
    </font>
    <font>
      <b/>
      <sz val="10"/>
      <color rgb="FF000000"/>
      <name val="Times New Roman"/>
    </font>
    <font>
      <sz val="11"/>
      <color rgb="FF000000"/>
      <name val="Times New Roman"/>
    </font>
    <font>
      <sz val="10"/>
      <color rgb="FF000000"/>
      <name val="Arial"/>
    </font>
    <font>
      <sz val="11"/>
      <color rgb="FF000000"/>
      <name val="Times New Roman"/>
    </font>
    <font>
      <sz val="11"/>
      <name val="Calibri"/>
      <family val="2"/>
      <scheme val="minor"/>
    </font>
    <font>
      <sz val="1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CCCCC"/>
      </patternFill>
    </fill>
  </fills>
  <borders count="8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8">
    <xf numFmtId="0" fontId="0" fillId="0" borderId="0"/>
    <xf numFmtId="0" fontId="1" fillId="0" borderId="1">
      <alignment horizontal="left" vertical="top" wrapText="1"/>
    </xf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wrapText="1"/>
    </xf>
    <xf numFmtId="0" fontId="1" fillId="0" borderId="1">
      <alignment horizontal="right"/>
    </xf>
    <xf numFmtId="0" fontId="3" fillId="0" borderId="2">
      <alignment horizontal="center" vertical="center" wrapText="1"/>
    </xf>
    <xf numFmtId="0" fontId="3" fillId="0" borderId="2">
      <alignment horizontal="center" vertical="center" shrinkToFit="1"/>
    </xf>
    <xf numFmtId="49" fontId="3" fillId="0" borderId="2">
      <alignment horizontal="left" vertical="top" wrapText="1"/>
    </xf>
    <xf numFmtId="49" fontId="3" fillId="0" borderId="2">
      <alignment horizontal="center" vertical="top" wrapText="1"/>
    </xf>
    <xf numFmtId="4" fontId="3" fillId="2" borderId="2">
      <alignment horizontal="right" vertical="top" shrinkToFit="1"/>
    </xf>
    <xf numFmtId="49" fontId="1" fillId="0" borderId="2">
      <alignment horizontal="left" vertical="top" wrapText="1"/>
    </xf>
    <xf numFmtId="49" fontId="1" fillId="0" borderId="2">
      <alignment horizontal="center" vertical="top" wrapText="1"/>
    </xf>
    <xf numFmtId="4" fontId="1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0" fontId="1" fillId="0" borderId="3"/>
    <xf numFmtId="0" fontId="1" fillId="0" borderId="1">
      <alignment horizontal="left" wrapText="1"/>
    </xf>
    <xf numFmtId="0" fontId="4" fillId="0" borderId="1">
      <protection locked="0"/>
    </xf>
    <xf numFmtId="0" fontId="7" fillId="0" borderId="0"/>
    <xf numFmtId="0" fontId="7" fillId="0" borderId="0"/>
    <xf numFmtId="0" fontId="7" fillId="0" borderId="0"/>
    <xf numFmtId="0" fontId="5" fillId="0" borderId="1"/>
    <xf numFmtId="0" fontId="5" fillId="0" borderId="1"/>
    <xf numFmtId="0" fontId="6" fillId="4" borderId="1">
      <alignment horizontal="left"/>
      <protection locked="0"/>
    </xf>
    <xf numFmtId="0" fontId="6" fillId="4" borderId="4">
      <alignment horizontal="left"/>
      <protection locked="0"/>
    </xf>
    <xf numFmtId="0" fontId="6" fillId="4" borderId="5">
      <alignment horizontal="left"/>
      <protection locked="0"/>
    </xf>
    <xf numFmtId="0" fontId="6" fillId="4" borderId="3">
      <alignment horizontal="left"/>
      <protection locked="0"/>
    </xf>
  </cellStyleXfs>
  <cellXfs count="33">
    <xf numFmtId="0" fontId="0" fillId="0" borderId="0" xfId="0"/>
    <xf numFmtId="0" fontId="0" fillId="0" borderId="0" xfId="0" applyProtection="1">
      <protection locked="0"/>
    </xf>
    <xf numFmtId="0" fontId="3" fillId="0" borderId="2" xfId="7" applyNumberFormat="1" applyProtection="1">
      <alignment horizontal="center" vertical="center" shrinkToFit="1"/>
    </xf>
    <xf numFmtId="49" fontId="3" fillId="0" borderId="2" xfId="8" applyNumberFormat="1" applyProtection="1">
      <alignment horizontal="left" vertical="top" wrapText="1"/>
    </xf>
    <xf numFmtId="49" fontId="3" fillId="0" borderId="2" xfId="9" applyNumberFormat="1" applyProtection="1">
      <alignment horizontal="center" vertical="top" wrapText="1"/>
    </xf>
    <xf numFmtId="49" fontId="1" fillId="0" borderId="2" xfId="12" applyNumberFormat="1" applyProtection="1">
      <alignment horizontal="center" vertical="top" wrapText="1"/>
    </xf>
    <xf numFmtId="0" fontId="3" fillId="0" borderId="2" xfId="14" applyNumberFormat="1" applyProtection="1">
      <alignment horizontal="left"/>
    </xf>
    <xf numFmtId="0" fontId="1" fillId="0" borderId="3" xfId="16" applyNumberFormat="1" applyProtection="1"/>
    <xf numFmtId="0" fontId="3" fillId="0" borderId="2" xfId="7" applyNumberFormat="1" applyFill="1" applyProtection="1">
      <alignment horizontal="center" vertical="center" shrinkToFit="1"/>
    </xf>
    <xf numFmtId="4" fontId="3" fillId="0" borderId="2" xfId="10" applyNumberFormat="1" applyFill="1" applyProtection="1">
      <alignment horizontal="right" vertical="top" shrinkToFit="1"/>
    </xf>
    <xf numFmtId="4" fontId="1" fillId="0" borderId="2" xfId="13" applyNumberFormat="1" applyFill="1" applyProtection="1">
      <alignment horizontal="right" vertical="top" shrinkToFit="1"/>
    </xf>
    <xf numFmtId="4" fontId="3" fillId="0" borderId="2" xfId="15" applyNumberFormat="1" applyFill="1" applyProtection="1">
      <alignment horizontal="right" vertical="top" shrinkToFit="1"/>
    </xf>
    <xf numFmtId="0" fontId="1" fillId="0" borderId="3" xfId="16" applyNumberFormat="1" applyFill="1" applyProtection="1"/>
    <xf numFmtId="0" fontId="4" fillId="0" borderId="1" xfId="18" applyNumberFormat="1" applyFill="1" applyProtection="1">
      <protection locked="0"/>
    </xf>
    <xf numFmtId="0" fontId="0" fillId="0" borderId="0" xfId="0" applyFill="1" applyProtection="1">
      <protection locked="0"/>
    </xf>
    <xf numFmtId="0" fontId="1" fillId="0" borderId="1" xfId="1">
      <alignment horizontal="left" vertical="top" wrapText="1"/>
    </xf>
    <xf numFmtId="49" fontId="11" fillId="0" borderId="2" xfId="11" applyNumberFormat="1" applyFont="1" applyProtection="1">
      <alignment horizontal="left" vertical="top" wrapText="1"/>
    </xf>
    <xf numFmtId="0" fontId="8" fillId="0" borderId="0" xfId="0" applyFont="1" applyAlignment="1" applyProtection="1">
      <alignment horizontal="right" wrapText="1"/>
      <protection locked="0"/>
    </xf>
    <xf numFmtId="0" fontId="8" fillId="0" borderId="0" xfId="0" applyFont="1" applyAlignment="1">
      <alignment horizontal="right" wrapText="1"/>
    </xf>
    <xf numFmtId="0" fontId="1" fillId="0" borderId="1" xfId="17" applyNumberFormat="1" applyProtection="1">
      <alignment horizontal="left" wrapText="1"/>
    </xf>
    <xf numFmtId="0" fontId="1" fillId="0" borderId="1" xfId="17">
      <alignment horizontal="left" wrapText="1"/>
    </xf>
    <xf numFmtId="0" fontId="3" fillId="0" borderId="2" xfId="6" applyNumberFormat="1" applyFill="1" applyProtection="1">
      <alignment horizontal="center" vertical="center" wrapText="1"/>
    </xf>
    <xf numFmtId="0" fontId="3" fillId="0" borderId="2" xfId="6" applyFill="1">
      <alignment horizontal="center" vertical="center" wrapText="1"/>
    </xf>
    <xf numFmtId="0" fontId="3" fillId="0" borderId="2" xfId="6" applyNumberFormat="1" applyProtection="1">
      <alignment horizontal="center" vertical="center" wrapText="1"/>
    </xf>
    <xf numFmtId="0" fontId="3" fillId="0" borderId="2" xfId="6">
      <alignment horizontal="center" vertical="center" wrapText="1"/>
    </xf>
    <xf numFmtId="0" fontId="3" fillId="0" borderId="6" xfId="6" applyNumberFormat="1" applyFill="1" applyBorder="1" applyAlignment="1" applyProtection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1" fillId="0" borderId="1" xfId="1" applyNumberFormat="1" applyProtection="1">
      <alignment horizontal="left" vertical="top" wrapText="1"/>
    </xf>
    <xf numFmtId="0" fontId="1" fillId="0" borderId="1" xfId="1">
      <alignment horizontal="left" vertical="top" wrapText="1"/>
    </xf>
    <xf numFmtId="0" fontId="1" fillId="0" borderId="1" xfId="5" applyNumberFormat="1" applyProtection="1">
      <alignment horizontal="right"/>
    </xf>
    <xf numFmtId="0" fontId="1" fillId="0" borderId="1" xfId="5">
      <alignment horizontal="right"/>
    </xf>
    <xf numFmtId="0" fontId="9" fillId="0" borderId="1" xfId="1" applyNumberFormat="1" applyFont="1" applyAlignment="1" applyProtection="1">
      <alignment horizontal="center" vertical="top" wrapText="1"/>
    </xf>
    <xf numFmtId="0" fontId="10" fillId="0" borderId="0" xfId="0" applyFont="1" applyAlignment="1">
      <alignment horizontal="center" vertical="top" wrapText="1"/>
    </xf>
  </cellXfs>
  <cellStyles count="28">
    <cellStyle name="br" xfId="21" xr:uid="{00000000-0005-0000-0000-000015000000}"/>
    <cellStyle name="col" xfId="20" xr:uid="{00000000-0005-0000-0000-000014000000}"/>
    <cellStyle name="style0" xfId="22" xr:uid="{00000000-0005-0000-0000-000016000000}"/>
    <cellStyle name="td" xfId="23" xr:uid="{00000000-0005-0000-0000-000017000000}"/>
    <cellStyle name="tr" xfId="19" xr:uid="{00000000-0005-0000-0000-000013000000}"/>
    <cellStyle name="xl21" xfId="24" xr:uid="{00000000-0005-0000-0000-000018000000}"/>
    <cellStyle name="xl22" xfId="1" xr:uid="{00000000-0005-0000-0000-000001000000}"/>
    <cellStyle name="xl23" xfId="2" xr:uid="{00000000-0005-0000-0000-000002000000}"/>
    <cellStyle name="xl24" xfId="3" xr:uid="{00000000-0005-0000-0000-000003000000}"/>
    <cellStyle name="xl25" xfId="4" xr:uid="{00000000-0005-0000-0000-000004000000}"/>
    <cellStyle name="xl26" xfId="5" xr:uid="{00000000-0005-0000-0000-000005000000}"/>
    <cellStyle name="xl27" xfId="25" xr:uid="{00000000-0005-0000-0000-000019000000}"/>
    <cellStyle name="xl28" xfId="6" xr:uid="{00000000-0005-0000-0000-000006000000}"/>
    <cellStyle name="xl29" xfId="7" xr:uid="{00000000-0005-0000-0000-000007000000}"/>
    <cellStyle name="xl30" xfId="26" xr:uid="{00000000-0005-0000-0000-00001A000000}"/>
    <cellStyle name="xl31" xfId="8" xr:uid="{00000000-0005-0000-0000-000008000000}"/>
    <cellStyle name="xl32" xfId="11" xr:uid="{00000000-0005-0000-0000-00000B000000}"/>
    <cellStyle name="xl33" xfId="27" xr:uid="{00000000-0005-0000-0000-00001B000000}"/>
    <cellStyle name="xl34" xfId="14" xr:uid="{00000000-0005-0000-0000-00000E000000}"/>
    <cellStyle name="xl35" xfId="16" xr:uid="{00000000-0005-0000-0000-000010000000}"/>
    <cellStyle name="xl36" xfId="17" xr:uid="{00000000-0005-0000-0000-000011000000}"/>
    <cellStyle name="xl37" xfId="9" xr:uid="{00000000-0005-0000-0000-000009000000}"/>
    <cellStyle name="xl38" xfId="12" xr:uid="{00000000-0005-0000-0000-00000C000000}"/>
    <cellStyle name="xl39" xfId="10" xr:uid="{00000000-0005-0000-0000-00000A000000}"/>
    <cellStyle name="xl40" xfId="13" xr:uid="{00000000-0005-0000-0000-00000D000000}"/>
    <cellStyle name="xl41" xfId="15" xr:uid="{00000000-0005-0000-0000-00000F000000}"/>
    <cellStyle name="xl42" xfId="18" xr:uid="{00000000-0005-0000-0000-000012000000}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257"/>
  <sheetViews>
    <sheetView tabSelected="1" view="pageBreakPreview" zoomScaleNormal="100" zoomScaleSheetLayoutView="100" workbookViewId="0">
      <selection activeCell="C1" sqref="C1:F5"/>
    </sheetView>
  </sheetViews>
  <sheetFormatPr defaultColWidth="9.109375" defaultRowHeight="14.4" outlineLevelRow="7" x14ac:dyDescent="0.3"/>
  <cols>
    <col min="1" max="1" width="61.33203125" style="1" customWidth="1"/>
    <col min="2" max="2" width="10.5546875" style="1" customWidth="1"/>
    <col min="3" max="3" width="17.109375" style="1" customWidth="1"/>
    <col min="4" max="4" width="16" style="1" customWidth="1"/>
    <col min="5" max="5" width="0.109375" style="14" customWidth="1"/>
    <col min="6" max="6" width="18" style="14" customWidth="1"/>
    <col min="7" max="7" width="18" style="14" hidden="1" customWidth="1"/>
    <col min="8" max="16384" width="9.109375" style="1"/>
  </cols>
  <sheetData>
    <row r="1" spans="1:7" x14ac:dyDescent="0.3">
      <c r="C1" s="17" t="s">
        <v>268</v>
      </c>
      <c r="D1" s="18"/>
      <c r="E1" s="18"/>
      <c r="F1" s="18"/>
    </row>
    <row r="2" spans="1:7" x14ac:dyDescent="0.3">
      <c r="C2" s="18"/>
      <c r="D2" s="18"/>
      <c r="E2" s="18"/>
      <c r="F2" s="18"/>
    </row>
    <row r="3" spans="1:7" x14ac:dyDescent="0.3">
      <c r="C3" s="18"/>
      <c r="D3" s="18"/>
      <c r="E3" s="18"/>
      <c r="F3" s="18"/>
    </row>
    <row r="4" spans="1:7" x14ac:dyDescent="0.3">
      <c r="C4" s="18"/>
      <c r="D4" s="18"/>
      <c r="E4" s="18"/>
      <c r="F4" s="18"/>
    </row>
    <row r="5" spans="1:7" x14ac:dyDescent="0.3">
      <c r="C5" s="18"/>
      <c r="D5" s="18"/>
      <c r="E5" s="18"/>
      <c r="F5" s="18"/>
    </row>
    <row r="6" spans="1:7" x14ac:dyDescent="0.3">
      <c r="A6" s="27"/>
      <c r="B6" s="28"/>
      <c r="C6" s="28"/>
      <c r="D6" s="28"/>
      <c r="E6" s="28"/>
      <c r="F6" s="28"/>
      <c r="G6" s="28"/>
    </row>
    <row r="7" spans="1:7" ht="66.599999999999994" customHeight="1" x14ac:dyDescent="0.3">
      <c r="A7" s="31" t="s">
        <v>147</v>
      </c>
      <c r="B7" s="32"/>
      <c r="C7" s="32"/>
      <c r="D7" s="32"/>
      <c r="E7" s="32"/>
      <c r="F7" s="32"/>
      <c r="G7" s="15"/>
    </row>
    <row r="8" spans="1:7" ht="12.75" customHeight="1" x14ac:dyDescent="0.3">
      <c r="A8" s="29" t="s">
        <v>0</v>
      </c>
      <c r="B8" s="30"/>
      <c r="C8" s="30"/>
      <c r="D8" s="30"/>
      <c r="E8" s="30"/>
      <c r="F8" s="30"/>
      <c r="G8" s="30"/>
    </row>
    <row r="9" spans="1:7" ht="15.75" customHeight="1" x14ac:dyDescent="0.3">
      <c r="A9" s="23" t="s">
        <v>1</v>
      </c>
      <c r="B9" s="23" t="s">
        <v>2</v>
      </c>
      <c r="C9" s="23" t="s">
        <v>3</v>
      </c>
      <c r="D9" s="23" t="s">
        <v>4</v>
      </c>
      <c r="E9" s="21" t="s">
        <v>5</v>
      </c>
      <c r="F9" s="25" t="s">
        <v>146</v>
      </c>
      <c r="G9" s="21" t="s">
        <v>6</v>
      </c>
    </row>
    <row r="10" spans="1:7" ht="78" customHeight="1" x14ac:dyDescent="0.3">
      <c r="A10" s="24"/>
      <c r="B10" s="24"/>
      <c r="C10" s="24"/>
      <c r="D10" s="24"/>
      <c r="E10" s="22"/>
      <c r="F10" s="26"/>
      <c r="G10" s="22"/>
    </row>
    <row r="11" spans="1:7" ht="12.75" customHeight="1" x14ac:dyDescent="0.3">
      <c r="A11" s="2">
        <v>1</v>
      </c>
      <c r="B11" s="2">
        <v>2</v>
      </c>
      <c r="C11" s="2">
        <v>3</v>
      </c>
      <c r="D11" s="2">
        <v>4</v>
      </c>
      <c r="E11" s="8">
        <v>5</v>
      </c>
      <c r="F11" s="8">
        <v>5</v>
      </c>
      <c r="G11" s="8">
        <v>6</v>
      </c>
    </row>
    <row r="12" spans="1:7" x14ac:dyDescent="0.3">
      <c r="A12" s="3" t="s">
        <v>7</v>
      </c>
      <c r="B12" s="4" t="s">
        <v>8</v>
      </c>
      <c r="C12" s="4"/>
      <c r="D12" s="4"/>
      <c r="E12" s="9">
        <v>48099493.369999997</v>
      </c>
      <c r="F12" s="9">
        <f>G12-E12</f>
        <v>118295.10000000149</v>
      </c>
      <c r="G12" s="9">
        <v>48217788.469999999</v>
      </c>
    </row>
    <row r="13" spans="1:7" outlineLevel="1" x14ac:dyDescent="0.3">
      <c r="A13" s="16" t="s">
        <v>148</v>
      </c>
      <c r="B13" s="5" t="s">
        <v>16</v>
      </c>
      <c r="C13" s="5"/>
      <c r="D13" s="5"/>
      <c r="E13" s="10">
        <v>923782.37</v>
      </c>
      <c r="F13" s="10">
        <f t="shared" ref="F13:F45" si="0">G13-E13</f>
        <v>-270110.90000000002</v>
      </c>
      <c r="G13" s="10">
        <v>653671.47</v>
      </c>
    </row>
    <row r="14" spans="1:7" ht="39.6" outlineLevel="2" x14ac:dyDescent="0.3">
      <c r="A14" s="16" t="s">
        <v>149</v>
      </c>
      <c r="B14" s="5" t="s">
        <v>16</v>
      </c>
      <c r="C14" s="5" t="s">
        <v>9</v>
      </c>
      <c r="D14" s="5"/>
      <c r="E14" s="10">
        <v>923782.37</v>
      </c>
      <c r="F14" s="10">
        <f t="shared" si="0"/>
        <v>-270110.90000000002</v>
      </c>
      <c r="G14" s="10">
        <v>653671.47</v>
      </c>
    </row>
    <row r="15" spans="1:7" outlineLevel="5" x14ac:dyDescent="0.3">
      <c r="A15" s="16" t="s">
        <v>150</v>
      </c>
      <c r="B15" s="5" t="s">
        <v>16</v>
      </c>
      <c r="C15" s="5" t="s">
        <v>17</v>
      </c>
      <c r="D15" s="5"/>
      <c r="E15" s="10">
        <v>923782.37</v>
      </c>
      <c r="F15" s="10">
        <f t="shared" si="0"/>
        <v>-270110.90000000002</v>
      </c>
      <c r="G15" s="10">
        <v>653671.47</v>
      </c>
    </row>
    <row r="16" spans="1:7" outlineLevel="6" x14ac:dyDescent="0.3">
      <c r="A16" s="16" t="s">
        <v>151</v>
      </c>
      <c r="B16" s="5" t="s">
        <v>16</v>
      </c>
      <c r="C16" s="5" t="s">
        <v>17</v>
      </c>
      <c r="D16" s="5" t="s">
        <v>14</v>
      </c>
      <c r="E16" s="10">
        <v>923782.37</v>
      </c>
      <c r="F16" s="10">
        <f t="shared" si="0"/>
        <v>-270110.90000000002</v>
      </c>
      <c r="G16" s="10">
        <v>653671.47</v>
      </c>
    </row>
    <row r="17" spans="1:7" outlineLevel="7" x14ac:dyDescent="0.3">
      <c r="A17" s="16" t="s">
        <v>152</v>
      </c>
      <c r="B17" s="5" t="s">
        <v>16</v>
      </c>
      <c r="C17" s="5" t="s">
        <v>17</v>
      </c>
      <c r="D17" s="5" t="s">
        <v>18</v>
      </c>
      <c r="E17" s="10">
        <v>923782.37</v>
      </c>
      <c r="F17" s="10">
        <f t="shared" si="0"/>
        <v>-270110.90000000002</v>
      </c>
      <c r="G17" s="10">
        <v>653671.47</v>
      </c>
    </row>
    <row r="18" spans="1:7" outlineLevel="1" x14ac:dyDescent="0.3">
      <c r="A18" s="16" t="s">
        <v>153</v>
      </c>
      <c r="B18" s="5" t="s">
        <v>19</v>
      </c>
      <c r="C18" s="5"/>
      <c r="D18" s="5"/>
      <c r="E18" s="10">
        <v>3028582</v>
      </c>
      <c r="F18" s="10">
        <f t="shared" si="0"/>
        <v>388406</v>
      </c>
      <c r="G18" s="10">
        <v>3416988</v>
      </c>
    </row>
    <row r="19" spans="1:7" ht="39.6" outlineLevel="2" x14ac:dyDescent="0.3">
      <c r="A19" s="16" t="s">
        <v>149</v>
      </c>
      <c r="B19" s="5" t="s">
        <v>19</v>
      </c>
      <c r="C19" s="5" t="s">
        <v>9</v>
      </c>
      <c r="D19" s="5"/>
      <c r="E19" s="10">
        <v>2428582</v>
      </c>
      <c r="F19" s="10">
        <f t="shared" si="0"/>
        <v>288406</v>
      </c>
      <c r="G19" s="10">
        <v>2716988</v>
      </c>
    </row>
    <row r="20" spans="1:7" ht="26.4" outlineLevel="5" x14ac:dyDescent="0.3">
      <c r="A20" s="16" t="s">
        <v>154</v>
      </c>
      <c r="B20" s="5" t="s">
        <v>19</v>
      </c>
      <c r="C20" s="5" t="s">
        <v>20</v>
      </c>
      <c r="D20" s="5"/>
      <c r="E20" s="10"/>
      <c r="F20" s="10">
        <f t="shared" si="0"/>
        <v>128406</v>
      </c>
      <c r="G20" s="10">
        <v>128406</v>
      </c>
    </row>
    <row r="21" spans="1:7" ht="52.8" outlineLevel="6" x14ac:dyDescent="0.3">
      <c r="A21" s="16" t="s">
        <v>155</v>
      </c>
      <c r="B21" s="5" t="s">
        <v>19</v>
      </c>
      <c r="C21" s="5" t="s">
        <v>20</v>
      </c>
      <c r="D21" s="5" t="s">
        <v>10</v>
      </c>
      <c r="E21" s="10">
        <v>0</v>
      </c>
      <c r="F21" s="10">
        <f t="shared" si="0"/>
        <v>128406</v>
      </c>
      <c r="G21" s="10">
        <v>128406</v>
      </c>
    </row>
    <row r="22" spans="1:7" ht="26.4" outlineLevel="7" x14ac:dyDescent="0.3">
      <c r="A22" s="16" t="s">
        <v>156</v>
      </c>
      <c r="B22" s="5" t="s">
        <v>19</v>
      </c>
      <c r="C22" s="5" t="s">
        <v>20</v>
      </c>
      <c r="D22" s="5" t="s">
        <v>11</v>
      </c>
      <c r="E22" s="10">
        <v>0</v>
      </c>
      <c r="F22" s="10">
        <f t="shared" si="0"/>
        <v>128406</v>
      </c>
      <c r="G22" s="10">
        <v>128406</v>
      </c>
    </row>
    <row r="23" spans="1:7" outlineLevel="5" x14ac:dyDescent="0.3">
      <c r="A23" s="16" t="s">
        <v>157</v>
      </c>
      <c r="B23" s="5" t="s">
        <v>19</v>
      </c>
      <c r="C23" s="5" t="s">
        <v>21</v>
      </c>
      <c r="D23" s="5"/>
      <c r="E23" s="10">
        <v>355000</v>
      </c>
      <c r="F23" s="10">
        <f t="shared" si="0"/>
        <v>160000</v>
      </c>
      <c r="G23" s="10">
        <v>515000</v>
      </c>
    </row>
    <row r="24" spans="1:7" ht="26.4" outlineLevel="6" x14ac:dyDescent="0.3">
      <c r="A24" s="16" t="s">
        <v>158</v>
      </c>
      <c r="B24" s="5" t="s">
        <v>19</v>
      </c>
      <c r="C24" s="5" t="s">
        <v>21</v>
      </c>
      <c r="D24" s="5" t="s">
        <v>12</v>
      </c>
      <c r="E24" s="10">
        <v>330000</v>
      </c>
      <c r="F24" s="10">
        <f t="shared" si="0"/>
        <v>163781</v>
      </c>
      <c r="G24" s="10">
        <v>493781</v>
      </c>
    </row>
    <row r="25" spans="1:7" ht="26.4" outlineLevel="7" x14ac:dyDescent="0.3">
      <c r="A25" s="16" t="s">
        <v>159</v>
      </c>
      <c r="B25" s="5" t="s">
        <v>19</v>
      </c>
      <c r="C25" s="5" t="s">
        <v>21</v>
      </c>
      <c r="D25" s="5" t="s">
        <v>13</v>
      </c>
      <c r="E25" s="10">
        <v>330000</v>
      </c>
      <c r="F25" s="10">
        <f t="shared" si="0"/>
        <v>163781</v>
      </c>
      <c r="G25" s="10">
        <v>493781</v>
      </c>
    </row>
    <row r="26" spans="1:7" outlineLevel="6" x14ac:dyDescent="0.3">
      <c r="A26" s="16" t="s">
        <v>151</v>
      </c>
      <c r="B26" s="5" t="s">
        <v>19</v>
      </c>
      <c r="C26" s="5" t="s">
        <v>21</v>
      </c>
      <c r="D26" s="5" t="s">
        <v>14</v>
      </c>
      <c r="E26" s="10">
        <v>25000</v>
      </c>
      <c r="F26" s="10">
        <f t="shared" si="0"/>
        <v>-3781</v>
      </c>
      <c r="G26" s="10">
        <v>21219</v>
      </c>
    </row>
    <row r="27" spans="1:7" outlineLevel="7" x14ac:dyDescent="0.3">
      <c r="A27" s="16" t="s">
        <v>160</v>
      </c>
      <c r="B27" s="5" t="s">
        <v>19</v>
      </c>
      <c r="C27" s="5" t="s">
        <v>21</v>
      </c>
      <c r="D27" s="5" t="s">
        <v>15</v>
      </c>
      <c r="E27" s="10">
        <v>25000</v>
      </c>
      <c r="F27" s="10">
        <f t="shared" si="0"/>
        <v>-3781</v>
      </c>
      <c r="G27" s="10">
        <v>21219</v>
      </c>
    </row>
    <row r="28" spans="1:7" outlineLevel="2" x14ac:dyDescent="0.3">
      <c r="A28" s="16" t="s">
        <v>161</v>
      </c>
      <c r="B28" s="5" t="s">
        <v>19</v>
      </c>
      <c r="C28" s="5" t="s">
        <v>23</v>
      </c>
      <c r="D28" s="5"/>
      <c r="E28" s="10">
        <v>0</v>
      </c>
      <c r="F28" s="10">
        <f t="shared" si="0"/>
        <v>100000</v>
      </c>
      <c r="G28" s="10">
        <v>100000</v>
      </c>
    </row>
    <row r="29" spans="1:7" outlineLevel="3" x14ac:dyDescent="0.3">
      <c r="A29" s="16" t="s">
        <v>162</v>
      </c>
      <c r="B29" s="5" t="s">
        <v>19</v>
      </c>
      <c r="C29" s="5" t="s">
        <v>24</v>
      </c>
      <c r="D29" s="5"/>
      <c r="E29" s="10">
        <v>0</v>
      </c>
      <c r="F29" s="10">
        <f t="shared" si="0"/>
        <v>100000</v>
      </c>
      <c r="G29" s="10">
        <v>100000</v>
      </c>
    </row>
    <row r="30" spans="1:7" outlineLevel="5" x14ac:dyDescent="0.3">
      <c r="A30" s="16" t="s">
        <v>163</v>
      </c>
      <c r="B30" s="5" t="s">
        <v>19</v>
      </c>
      <c r="C30" s="5" t="s">
        <v>25</v>
      </c>
      <c r="D30" s="5"/>
      <c r="E30" s="10">
        <v>0</v>
      </c>
      <c r="F30" s="10">
        <f t="shared" si="0"/>
        <v>100000</v>
      </c>
      <c r="G30" s="10">
        <v>100000</v>
      </c>
    </row>
    <row r="31" spans="1:7" outlineLevel="6" x14ac:dyDescent="0.3">
      <c r="A31" s="16" t="s">
        <v>151</v>
      </c>
      <c r="B31" s="5" t="s">
        <v>19</v>
      </c>
      <c r="C31" s="5" t="s">
        <v>25</v>
      </c>
      <c r="D31" s="5" t="s">
        <v>14</v>
      </c>
      <c r="E31" s="10">
        <v>0</v>
      </c>
      <c r="F31" s="10">
        <f t="shared" si="0"/>
        <v>100000</v>
      </c>
      <c r="G31" s="10">
        <v>100000</v>
      </c>
    </row>
    <row r="32" spans="1:7" outlineLevel="7" x14ac:dyDescent="0.3">
      <c r="A32" s="16" t="s">
        <v>164</v>
      </c>
      <c r="B32" s="5" t="s">
        <v>19</v>
      </c>
      <c r="C32" s="5" t="s">
        <v>25</v>
      </c>
      <c r="D32" s="5" t="s">
        <v>26</v>
      </c>
      <c r="E32" s="10">
        <v>0</v>
      </c>
      <c r="F32" s="10">
        <f t="shared" si="0"/>
        <v>100000</v>
      </c>
      <c r="G32" s="10">
        <v>100000</v>
      </c>
    </row>
    <row r="33" spans="1:7" ht="26.4" x14ac:dyDescent="0.3">
      <c r="A33" s="3" t="s">
        <v>27</v>
      </c>
      <c r="B33" s="4" t="s">
        <v>28</v>
      </c>
      <c r="C33" s="4"/>
      <c r="D33" s="4"/>
      <c r="E33" s="9">
        <v>5565301</v>
      </c>
      <c r="F33" s="9">
        <f t="shared" si="0"/>
        <v>0</v>
      </c>
      <c r="G33" s="9">
        <v>5565301</v>
      </c>
    </row>
    <row r="34" spans="1:7" outlineLevel="1" x14ac:dyDescent="0.3">
      <c r="A34" s="16" t="s">
        <v>165</v>
      </c>
      <c r="B34" s="5" t="s">
        <v>29</v>
      </c>
      <c r="C34" s="5"/>
      <c r="D34" s="5"/>
      <c r="E34" s="10">
        <v>100000</v>
      </c>
      <c r="F34" s="10">
        <f t="shared" si="0"/>
        <v>0</v>
      </c>
      <c r="G34" s="10">
        <v>100000</v>
      </c>
    </row>
    <row r="35" spans="1:7" ht="26.4" outlineLevel="2" x14ac:dyDescent="0.3">
      <c r="A35" s="16" t="s">
        <v>166</v>
      </c>
      <c r="B35" s="5" t="s">
        <v>29</v>
      </c>
      <c r="C35" s="5" t="s">
        <v>30</v>
      </c>
      <c r="D35" s="5"/>
      <c r="E35" s="10">
        <v>100000</v>
      </c>
      <c r="F35" s="10">
        <f t="shared" si="0"/>
        <v>0</v>
      </c>
      <c r="G35" s="10">
        <v>100000</v>
      </c>
    </row>
    <row r="36" spans="1:7" ht="26.4" outlineLevel="4" x14ac:dyDescent="0.3">
      <c r="A36" s="16" t="s">
        <v>167</v>
      </c>
      <c r="B36" s="5" t="s">
        <v>29</v>
      </c>
      <c r="C36" s="5" t="s">
        <v>31</v>
      </c>
      <c r="D36" s="5"/>
      <c r="E36" s="10">
        <v>100000</v>
      </c>
      <c r="F36" s="10">
        <f t="shared" si="0"/>
        <v>0</v>
      </c>
      <c r="G36" s="10">
        <v>100000</v>
      </c>
    </row>
    <row r="37" spans="1:7" ht="39.6" outlineLevel="5" x14ac:dyDescent="0.3">
      <c r="A37" s="16" t="s">
        <v>168</v>
      </c>
      <c r="B37" s="5" t="s">
        <v>29</v>
      </c>
      <c r="C37" s="5" t="s">
        <v>32</v>
      </c>
      <c r="D37" s="5"/>
      <c r="E37" s="10">
        <v>100000</v>
      </c>
      <c r="F37" s="10">
        <f t="shared" si="0"/>
        <v>0</v>
      </c>
      <c r="G37" s="10">
        <v>100000</v>
      </c>
    </row>
    <row r="38" spans="1:7" ht="26.4" outlineLevel="6" x14ac:dyDescent="0.3">
      <c r="A38" s="16" t="s">
        <v>158</v>
      </c>
      <c r="B38" s="5" t="s">
        <v>29</v>
      </c>
      <c r="C38" s="5" t="s">
        <v>32</v>
      </c>
      <c r="D38" s="5" t="s">
        <v>12</v>
      </c>
      <c r="E38" s="10">
        <v>0</v>
      </c>
      <c r="F38" s="10">
        <f t="shared" si="0"/>
        <v>11527</v>
      </c>
      <c r="G38" s="10">
        <v>11527</v>
      </c>
    </row>
    <row r="39" spans="1:7" ht="26.4" outlineLevel="7" x14ac:dyDescent="0.3">
      <c r="A39" s="16" t="s">
        <v>159</v>
      </c>
      <c r="B39" s="5" t="s">
        <v>29</v>
      </c>
      <c r="C39" s="5" t="s">
        <v>32</v>
      </c>
      <c r="D39" s="5" t="s">
        <v>13</v>
      </c>
      <c r="E39" s="10">
        <v>0</v>
      </c>
      <c r="F39" s="10">
        <f t="shared" si="0"/>
        <v>11527</v>
      </c>
      <c r="G39" s="10">
        <v>11527</v>
      </c>
    </row>
    <row r="40" spans="1:7" outlineLevel="6" x14ac:dyDescent="0.3">
      <c r="A40" s="16" t="s">
        <v>151</v>
      </c>
      <c r="B40" s="5" t="s">
        <v>29</v>
      </c>
      <c r="C40" s="5" t="s">
        <v>32</v>
      </c>
      <c r="D40" s="5" t="s">
        <v>14</v>
      </c>
      <c r="E40" s="10">
        <v>90000</v>
      </c>
      <c r="F40" s="10">
        <f t="shared" si="0"/>
        <v>-11527</v>
      </c>
      <c r="G40" s="10">
        <v>78473</v>
      </c>
    </row>
    <row r="41" spans="1:7" outlineLevel="7" x14ac:dyDescent="0.3">
      <c r="A41" s="16" t="s">
        <v>152</v>
      </c>
      <c r="B41" s="5" t="s">
        <v>29</v>
      </c>
      <c r="C41" s="5" t="s">
        <v>32</v>
      </c>
      <c r="D41" s="5" t="s">
        <v>18</v>
      </c>
      <c r="E41" s="10">
        <v>90000</v>
      </c>
      <c r="F41" s="10">
        <f t="shared" si="0"/>
        <v>-11527</v>
      </c>
      <c r="G41" s="10">
        <v>78473</v>
      </c>
    </row>
    <row r="42" spans="1:7" ht="26.4" outlineLevel="1" x14ac:dyDescent="0.3">
      <c r="A42" s="16" t="s">
        <v>169</v>
      </c>
      <c r="B42" s="5" t="s">
        <v>34</v>
      </c>
      <c r="C42" s="5"/>
      <c r="D42" s="5"/>
      <c r="E42" s="10">
        <v>4802000</v>
      </c>
      <c r="F42" s="10">
        <f t="shared" si="0"/>
        <v>0</v>
      </c>
      <c r="G42" s="10">
        <v>4802000</v>
      </c>
    </row>
    <row r="43" spans="1:7" ht="26.4" outlineLevel="2" x14ac:dyDescent="0.3">
      <c r="A43" s="16" t="s">
        <v>166</v>
      </c>
      <c r="B43" s="5" t="s">
        <v>34</v>
      </c>
      <c r="C43" s="5" t="s">
        <v>30</v>
      </c>
      <c r="D43" s="5"/>
      <c r="E43" s="10">
        <v>4802000</v>
      </c>
      <c r="F43" s="10">
        <f t="shared" si="0"/>
        <v>0</v>
      </c>
      <c r="G43" s="10">
        <v>4802000</v>
      </c>
    </row>
    <row r="44" spans="1:7" ht="26.4" outlineLevel="4" x14ac:dyDescent="0.3">
      <c r="A44" s="16" t="s">
        <v>167</v>
      </c>
      <c r="B44" s="5" t="s">
        <v>34</v>
      </c>
      <c r="C44" s="5" t="s">
        <v>31</v>
      </c>
      <c r="D44" s="5"/>
      <c r="E44" s="10">
        <v>4802000</v>
      </c>
      <c r="F44" s="10">
        <f t="shared" si="0"/>
        <v>0</v>
      </c>
      <c r="G44" s="10">
        <v>4802000</v>
      </c>
    </row>
    <row r="45" spans="1:7" outlineLevel="5" x14ac:dyDescent="0.3">
      <c r="A45" s="16" t="s">
        <v>170</v>
      </c>
      <c r="B45" s="5" t="s">
        <v>34</v>
      </c>
      <c r="C45" s="5" t="s">
        <v>35</v>
      </c>
      <c r="D45" s="5"/>
      <c r="E45" s="10">
        <v>4427000</v>
      </c>
      <c r="F45" s="10">
        <f t="shared" si="0"/>
        <v>0</v>
      </c>
      <c r="G45" s="10">
        <v>4427000</v>
      </c>
    </row>
    <row r="46" spans="1:7" ht="26.4" outlineLevel="6" x14ac:dyDescent="0.3">
      <c r="A46" s="16" t="s">
        <v>158</v>
      </c>
      <c r="B46" s="5" t="s">
        <v>34</v>
      </c>
      <c r="C46" s="5" t="s">
        <v>35</v>
      </c>
      <c r="D46" s="5" t="s">
        <v>12</v>
      </c>
      <c r="E46" s="10">
        <v>887940</v>
      </c>
      <c r="F46" s="10">
        <f t="shared" ref="F46:F77" si="1">G46-E46</f>
        <v>-1500</v>
      </c>
      <c r="G46" s="10">
        <v>886440</v>
      </c>
    </row>
    <row r="47" spans="1:7" ht="26.4" outlineLevel="7" x14ac:dyDescent="0.3">
      <c r="A47" s="16" t="s">
        <v>159</v>
      </c>
      <c r="B47" s="5" t="s">
        <v>34</v>
      </c>
      <c r="C47" s="5" t="s">
        <v>35</v>
      </c>
      <c r="D47" s="5" t="s">
        <v>13</v>
      </c>
      <c r="E47" s="10">
        <v>887940</v>
      </c>
      <c r="F47" s="10">
        <f t="shared" si="1"/>
        <v>-1500</v>
      </c>
      <c r="G47" s="10">
        <v>886440</v>
      </c>
    </row>
    <row r="48" spans="1:7" outlineLevel="6" x14ac:dyDescent="0.3">
      <c r="A48" s="16" t="s">
        <v>151</v>
      </c>
      <c r="B48" s="5" t="s">
        <v>34</v>
      </c>
      <c r="C48" s="5" t="s">
        <v>35</v>
      </c>
      <c r="D48" s="5" t="s">
        <v>14</v>
      </c>
      <c r="E48" s="10">
        <v>1500</v>
      </c>
      <c r="F48" s="10">
        <f t="shared" si="1"/>
        <v>1500</v>
      </c>
      <c r="G48" s="10">
        <v>3000</v>
      </c>
    </row>
    <row r="49" spans="1:7" outlineLevel="7" x14ac:dyDescent="0.3">
      <c r="A49" s="16" t="s">
        <v>160</v>
      </c>
      <c r="B49" s="5" t="s">
        <v>34</v>
      </c>
      <c r="C49" s="5" t="s">
        <v>35</v>
      </c>
      <c r="D49" s="5" t="s">
        <v>15</v>
      </c>
      <c r="E49" s="10">
        <v>1500</v>
      </c>
      <c r="F49" s="10">
        <f t="shared" si="1"/>
        <v>1500</v>
      </c>
      <c r="G49" s="10">
        <v>3000</v>
      </c>
    </row>
    <row r="50" spans="1:7" x14ac:dyDescent="0.3">
      <c r="A50" s="3" t="s">
        <v>37</v>
      </c>
      <c r="B50" s="4" t="s">
        <v>38</v>
      </c>
      <c r="C50" s="4"/>
      <c r="D50" s="4"/>
      <c r="E50" s="9">
        <v>30763845.579999998</v>
      </c>
      <c r="F50" s="9">
        <f t="shared" si="1"/>
        <v>9485603.2800000012</v>
      </c>
      <c r="G50" s="9">
        <v>40249448.859999999</v>
      </c>
    </row>
    <row r="51" spans="1:7" outlineLevel="1" x14ac:dyDescent="0.3">
      <c r="A51" s="16" t="s">
        <v>171</v>
      </c>
      <c r="B51" s="5" t="s">
        <v>39</v>
      </c>
      <c r="C51" s="5"/>
      <c r="D51" s="5"/>
      <c r="E51" s="10">
        <v>3658746</v>
      </c>
      <c r="F51" s="10">
        <f t="shared" si="1"/>
        <v>9085000</v>
      </c>
      <c r="G51" s="10">
        <v>12743746</v>
      </c>
    </row>
    <row r="52" spans="1:7" ht="26.4" outlineLevel="2" x14ac:dyDescent="0.3">
      <c r="A52" s="16" t="s">
        <v>172</v>
      </c>
      <c r="B52" s="5" t="s">
        <v>39</v>
      </c>
      <c r="C52" s="5" t="s">
        <v>40</v>
      </c>
      <c r="D52" s="5"/>
      <c r="E52" s="10">
        <v>3638746</v>
      </c>
      <c r="F52" s="10">
        <f t="shared" si="1"/>
        <v>9085000</v>
      </c>
      <c r="G52" s="10">
        <v>12723746</v>
      </c>
    </row>
    <row r="53" spans="1:7" ht="26.4" outlineLevel="4" x14ac:dyDescent="0.3">
      <c r="A53" s="16" t="s">
        <v>173</v>
      </c>
      <c r="B53" s="5" t="s">
        <v>39</v>
      </c>
      <c r="C53" s="5" t="s">
        <v>41</v>
      </c>
      <c r="D53" s="5"/>
      <c r="E53" s="10">
        <v>3638746</v>
      </c>
      <c r="F53" s="10">
        <f t="shared" si="1"/>
        <v>9085000</v>
      </c>
      <c r="G53" s="10">
        <v>12723746</v>
      </c>
    </row>
    <row r="54" spans="1:7" ht="26.4" outlineLevel="5" x14ac:dyDescent="0.3">
      <c r="A54" s="16" t="s">
        <v>154</v>
      </c>
      <c r="B54" s="5" t="s">
        <v>39</v>
      </c>
      <c r="C54" s="5" t="s">
        <v>42</v>
      </c>
      <c r="D54" s="5"/>
      <c r="E54" s="10">
        <v>0</v>
      </c>
      <c r="F54" s="10">
        <f t="shared" si="1"/>
        <v>6921000</v>
      </c>
      <c r="G54" s="10">
        <v>6921000</v>
      </c>
    </row>
    <row r="55" spans="1:7" ht="26.4" outlineLevel="6" x14ac:dyDescent="0.3">
      <c r="A55" s="16" t="s">
        <v>158</v>
      </c>
      <c r="B55" s="5" t="s">
        <v>39</v>
      </c>
      <c r="C55" s="5" t="s">
        <v>42</v>
      </c>
      <c r="D55" s="5" t="s">
        <v>12</v>
      </c>
      <c r="E55" s="10">
        <v>0</v>
      </c>
      <c r="F55" s="10">
        <f t="shared" si="1"/>
        <v>6921000</v>
      </c>
      <c r="G55" s="10">
        <v>6921000</v>
      </c>
    </row>
    <row r="56" spans="1:7" ht="26.4" outlineLevel="7" x14ac:dyDescent="0.3">
      <c r="A56" s="16" t="s">
        <v>174</v>
      </c>
      <c r="B56" s="5" t="s">
        <v>39</v>
      </c>
      <c r="C56" s="5" t="s">
        <v>42</v>
      </c>
      <c r="D56" s="5" t="s">
        <v>13</v>
      </c>
      <c r="E56" s="10">
        <v>0</v>
      </c>
      <c r="F56" s="10">
        <f t="shared" si="1"/>
        <v>6921000</v>
      </c>
      <c r="G56" s="10">
        <v>6921000</v>
      </c>
    </row>
    <row r="57" spans="1:7" ht="26.4" outlineLevel="5" x14ac:dyDescent="0.3">
      <c r="A57" s="16" t="s">
        <v>175</v>
      </c>
      <c r="B57" s="5" t="s">
        <v>39</v>
      </c>
      <c r="C57" s="5" t="s">
        <v>43</v>
      </c>
      <c r="D57" s="5"/>
      <c r="E57" s="10">
        <v>3638746</v>
      </c>
      <c r="F57" s="10">
        <f t="shared" si="1"/>
        <v>2164000</v>
      </c>
      <c r="G57" s="10">
        <v>5802746</v>
      </c>
    </row>
    <row r="58" spans="1:7" ht="26.4" outlineLevel="6" x14ac:dyDescent="0.3">
      <c r="A58" s="16" t="s">
        <v>158</v>
      </c>
      <c r="B58" s="5" t="s">
        <v>39</v>
      </c>
      <c r="C58" s="5" t="s">
        <v>43</v>
      </c>
      <c r="D58" s="5" t="s">
        <v>12</v>
      </c>
      <c r="E58" s="10">
        <v>3638746</v>
      </c>
      <c r="F58" s="10">
        <f t="shared" si="1"/>
        <v>2164000</v>
      </c>
      <c r="G58" s="10">
        <v>5802746</v>
      </c>
    </row>
    <row r="59" spans="1:7" ht="26.4" outlineLevel="7" x14ac:dyDescent="0.3">
      <c r="A59" s="16" t="s">
        <v>159</v>
      </c>
      <c r="B59" s="5" t="s">
        <v>39</v>
      </c>
      <c r="C59" s="5" t="s">
        <v>43</v>
      </c>
      <c r="D59" s="5" t="s">
        <v>13</v>
      </c>
      <c r="E59" s="10">
        <v>3638746</v>
      </c>
      <c r="F59" s="10">
        <f t="shared" si="1"/>
        <v>2164000</v>
      </c>
      <c r="G59" s="10">
        <v>5802746</v>
      </c>
    </row>
    <row r="60" spans="1:7" outlineLevel="1" x14ac:dyDescent="0.3">
      <c r="A60" s="16" t="s">
        <v>176</v>
      </c>
      <c r="B60" s="5" t="s">
        <v>44</v>
      </c>
      <c r="C60" s="5"/>
      <c r="D60" s="5"/>
      <c r="E60" s="10">
        <v>24568600</v>
      </c>
      <c r="F60" s="10">
        <f t="shared" si="1"/>
        <v>38802</v>
      </c>
      <c r="G60" s="10">
        <v>24607402</v>
      </c>
    </row>
    <row r="61" spans="1:7" ht="26.4" outlineLevel="2" x14ac:dyDescent="0.3">
      <c r="A61" s="16" t="s">
        <v>177</v>
      </c>
      <c r="B61" s="5" t="s">
        <v>44</v>
      </c>
      <c r="C61" s="5" t="s">
        <v>45</v>
      </c>
      <c r="D61" s="5"/>
      <c r="E61" s="10">
        <v>45000</v>
      </c>
      <c r="F61" s="10">
        <f t="shared" si="1"/>
        <v>38802</v>
      </c>
      <c r="G61" s="10">
        <v>83802</v>
      </c>
    </row>
    <row r="62" spans="1:7" ht="39.6" outlineLevel="5" x14ac:dyDescent="0.3">
      <c r="A62" s="16" t="s">
        <v>178</v>
      </c>
      <c r="B62" s="5" t="s">
        <v>44</v>
      </c>
      <c r="C62" s="5" t="s">
        <v>46</v>
      </c>
      <c r="D62" s="5"/>
      <c r="E62" s="10">
        <v>45000</v>
      </c>
      <c r="F62" s="10">
        <f t="shared" si="1"/>
        <v>38802</v>
      </c>
      <c r="G62" s="10">
        <v>83802</v>
      </c>
    </row>
    <row r="63" spans="1:7" ht="26.4" outlineLevel="6" x14ac:dyDescent="0.3">
      <c r="A63" s="16" t="s">
        <v>158</v>
      </c>
      <c r="B63" s="5" t="s">
        <v>44</v>
      </c>
      <c r="C63" s="5" t="s">
        <v>46</v>
      </c>
      <c r="D63" s="5" t="s">
        <v>12</v>
      </c>
      <c r="E63" s="10">
        <v>45000</v>
      </c>
      <c r="F63" s="10">
        <f t="shared" si="1"/>
        <v>38802</v>
      </c>
      <c r="G63" s="10">
        <v>83802</v>
      </c>
    </row>
    <row r="64" spans="1:7" ht="26.4" outlineLevel="7" x14ac:dyDescent="0.3">
      <c r="A64" s="16" t="s">
        <v>159</v>
      </c>
      <c r="B64" s="5" t="s">
        <v>44</v>
      </c>
      <c r="C64" s="5" t="s">
        <v>46</v>
      </c>
      <c r="D64" s="5" t="s">
        <v>13</v>
      </c>
      <c r="E64" s="10">
        <v>45000</v>
      </c>
      <c r="F64" s="10">
        <f t="shared" si="1"/>
        <v>38802</v>
      </c>
      <c r="G64" s="10">
        <v>83802</v>
      </c>
    </row>
    <row r="65" spans="1:7" ht="39.6" outlineLevel="2" x14ac:dyDescent="0.3">
      <c r="A65" s="16" t="s">
        <v>179</v>
      </c>
      <c r="B65" s="5" t="s">
        <v>44</v>
      </c>
      <c r="C65" s="5" t="s">
        <v>47</v>
      </c>
      <c r="D65" s="5"/>
      <c r="E65" s="10">
        <v>24523600</v>
      </c>
      <c r="F65" s="10">
        <f t="shared" si="1"/>
        <v>0</v>
      </c>
      <c r="G65" s="10">
        <v>24523600</v>
      </c>
    </row>
    <row r="66" spans="1:7" ht="26.4" outlineLevel="4" x14ac:dyDescent="0.3">
      <c r="A66" s="16" t="s">
        <v>180</v>
      </c>
      <c r="B66" s="5" t="s">
        <v>44</v>
      </c>
      <c r="C66" s="5" t="s">
        <v>48</v>
      </c>
      <c r="D66" s="5"/>
      <c r="E66" s="10">
        <v>24523600</v>
      </c>
      <c r="F66" s="10">
        <f t="shared" si="1"/>
        <v>0</v>
      </c>
      <c r="G66" s="10">
        <v>24523600</v>
      </c>
    </row>
    <row r="67" spans="1:7" outlineLevel="5" x14ac:dyDescent="0.3">
      <c r="A67" s="16" t="s">
        <v>181</v>
      </c>
      <c r="B67" s="5" t="s">
        <v>44</v>
      </c>
      <c r="C67" s="5" t="s">
        <v>49</v>
      </c>
      <c r="D67" s="5"/>
      <c r="E67" s="10">
        <v>9506078.9199999999</v>
      </c>
      <c r="F67" s="10">
        <f t="shared" si="1"/>
        <v>-1653812.92</v>
      </c>
      <c r="G67" s="10">
        <v>7852266</v>
      </c>
    </row>
    <row r="68" spans="1:7" ht="26.4" outlineLevel="6" x14ac:dyDescent="0.3">
      <c r="A68" s="16" t="s">
        <v>158</v>
      </c>
      <c r="B68" s="5" t="s">
        <v>44</v>
      </c>
      <c r="C68" s="5" t="s">
        <v>49</v>
      </c>
      <c r="D68" s="5" t="s">
        <v>12</v>
      </c>
      <c r="E68" s="10">
        <v>9506078.9199999999</v>
      </c>
      <c r="F68" s="10">
        <f t="shared" si="1"/>
        <v>-1653812.92</v>
      </c>
      <c r="G68" s="10">
        <v>7852266</v>
      </c>
    </row>
    <row r="69" spans="1:7" ht="26.4" outlineLevel="7" x14ac:dyDescent="0.3">
      <c r="A69" s="16" t="s">
        <v>159</v>
      </c>
      <c r="B69" s="5" t="s">
        <v>44</v>
      </c>
      <c r="C69" s="5" t="s">
        <v>49</v>
      </c>
      <c r="D69" s="5" t="s">
        <v>13</v>
      </c>
      <c r="E69" s="10">
        <v>9506078.9199999999</v>
      </c>
      <c r="F69" s="10">
        <f t="shared" si="1"/>
        <v>-1653812.92</v>
      </c>
      <c r="G69" s="10">
        <v>7852266</v>
      </c>
    </row>
    <row r="70" spans="1:7" ht="39.6" outlineLevel="5" x14ac:dyDescent="0.3">
      <c r="A70" s="16" t="s">
        <v>182</v>
      </c>
      <c r="B70" s="5" t="s">
        <v>44</v>
      </c>
      <c r="C70" s="5" t="s">
        <v>50</v>
      </c>
      <c r="D70" s="5"/>
      <c r="E70" s="10">
        <v>3559187.08</v>
      </c>
      <c r="F70" s="10">
        <f t="shared" si="1"/>
        <v>1653812.92</v>
      </c>
      <c r="G70" s="10">
        <v>5213000</v>
      </c>
    </row>
    <row r="71" spans="1:7" outlineLevel="6" x14ac:dyDescent="0.3">
      <c r="A71" s="16" t="s">
        <v>183</v>
      </c>
      <c r="B71" s="5" t="s">
        <v>44</v>
      </c>
      <c r="C71" s="5" t="s">
        <v>50</v>
      </c>
      <c r="D71" s="5" t="s">
        <v>51</v>
      </c>
      <c r="E71" s="10">
        <v>3559187.08</v>
      </c>
      <c r="F71" s="10">
        <f t="shared" si="1"/>
        <v>1653812.92</v>
      </c>
      <c r="G71" s="10">
        <v>5213000</v>
      </c>
    </row>
    <row r="72" spans="1:7" outlineLevel="7" x14ac:dyDescent="0.3">
      <c r="A72" s="16" t="s">
        <v>184</v>
      </c>
      <c r="B72" s="5" t="s">
        <v>44</v>
      </c>
      <c r="C72" s="5" t="s">
        <v>50</v>
      </c>
      <c r="D72" s="5" t="s">
        <v>52</v>
      </c>
      <c r="E72" s="10">
        <v>3559187.08</v>
      </c>
      <c r="F72" s="10">
        <f t="shared" si="1"/>
        <v>1653812.92</v>
      </c>
      <c r="G72" s="10">
        <v>5213000</v>
      </c>
    </row>
    <row r="73" spans="1:7" outlineLevel="1" x14ac:dyDescent="0.3">
      <c r="A73" s="16" t="s">
        <v>185</v>
      </c>
      <c r="B73" s="5" t="s">
        <v>53</v>
      </c>
      <c r="C73" s="5"/>
      <c r="D73" s="5"/>
      <c r="E73" s="10">
        <v>2272618.33</v>
      </c>
      <c r="F73" s="10">
        <f t="shared" si="1"/>
        <v>361801.2799999998</v>
      </c>
      <c r="G73" s="10">
        <v>2634419.61</v>
      </c>
    </row>
    <row r="74" spans="1:7" ht="26.4" outlineLevel="2" x14ac:dyDescent="0.3">
      <c r="A74" s="16" t="s">
        <v>186</v>
      </c>
      <c r="B74" s="5" t="s">
        <v>53</v>
      </c>
      <c r="C74" s="5" t="s">
        <v>54</v>
      </c>
      <c r="D74" s="5"/>
      <c r="E74" s="10">
        <v>2117392.33</v>
      </c>
      <c r="F74" s="10">
        <f t="shared" si="1"/>
        <v>361801.2799999998</v>
      </c>
      <c r="G74" s="10">
        <v>2479193.61</v>
      </c>
    </row>
    <row r="75" spans="1:7" outlineLevel="5" x14ac:dyDescent="0.3">
      <c r="A75" s="16" t="s">
        <v>187</v>
      </c>
      <c r="B75" s="5" t="s">
        <v>53</v>
      </c>
      <c r="C75" s="5" t="s">
        <v>55</v>
      </c>
      <c r="D75" s="5"/>
      <c r="E75" s="10">
        <v>176448</v>
      </c>
      <c r="F75" s="10">
        <f t="shared" si="1"/>
        <v>61920</v>
      </c>
      <c r="G75" s="10">
        <v>238368</v>
      </c>
    </row>
    <row r="76" spans="1:7" ht="26.4" outlineLevel="6" x14ac:dyDescent="0.3">
      <c r="A76" s="16" t="s">
        <v>158</v>
      </c>
      <c r="B76" s="5" t="s">
        <v>53</v>
      </c>
      <c r="C76" s="5" t="s">
        <v>55</v>
      </c>
      <c r="D76" s="5" t="s">
        <v>12</v>
      </c>
      <c r="E76" s="10">
        <v>176448</v>
      </c>
      <c r="F76" s="10">
        <f t="shared" si="1"/>
        <v>61920</v>
      </c>
      <c r="G76" s="10">
        <v>238368</v>
      </c>
    </row>
    <row r="77" spans="1:7" ht="26.4" outlineLevel="7" x14ac:dyDescent="0.3">
      <c r="A77" s="16" t="s">
        <v>159</v>
      </c>
      <c r="B77" s="5" t="s">
        <v>53</v>
      </c>
      <c r="C77" s="5" t="s">
        <v>55</v>
      </c>
      <c r="D77" s="5" t="s">
        <v>13</v>
      </c>
      <c r="E77" s="10">
        <v>176448</v>
      </c>
      <c r="F77" s="10">
        <f t="shared" si="1"/>
        <v>61920</v>
      </c>
      <c r="G77" s="10">
        <v>238368</v>
      </c>
    </row>
    <row r="78" spans="1:7" ht="26.4" outlineLevel="5" x14ac:dyDescent="0.3">
      <c r="A78" s="16" t="s">
        <v>188</v>
      </c>
      <c r="B78" s="5" t="s">
        <v>53</v>
      </c>
      <c r="C78" s="5" t="s">
        <v>56</v>
      </c>
      <c r="D78" s="5"/>
      <c r="E78" s="10">
        <v>524736.67000000004</v>
      </c>
      <c r="F78" s="10">
        <f t="shared" ref="F78:F106" si="2">G78-E78</f>
        <v>-118.72000000008848</v>
      </c>
      <c r="G78" s="10">
        <v>524617.94999999995</v>
      </c>
    </row>
    <row r="79" spans="1:7" ht="26.4" outlineLevel="6" x14ac:dyDescent="0.3">
      <c r="A79" s="16" t="s">
        <v>158</v>
      </c>
      <c r="B79" s="5" t="s">
        <v>53</v>
      </c>
      <c r="C79" s="5" t="s">
        <v>56</v>
      </c>
      <c r="D79" s="5" t="s">
        <v>12</v>
      </c>
      <c r="E79" s="10">
        <v>524736.67000000004</v>
      </c>
      <c r="F79" s="10">
        <f t="shared" si="2"/>
        <v>-118.72000000008848</v>
      </c>
      <c r="G79" s="10">
        <v>524617.94999999995</v>
      </c>
    </row>
    <row r="80" spans="1:7" ht="26.4" outlineLevel="7" x14ac:dyDescent="0.3">
      <c r="A80" s="16" t="s">
        <v>159</v>
      </c>
      <c r="B80" s="5" t="s">
        <v>53</v>
      </c>
      <c r="C80" s="5" t="s">
        <v>56</v>
      </c>
      <c r="D80" s="5" t="s">
        <v>13</v>
      </c>
      <c r="E80" s="10">
        <v>524736.67000000004</v>
      </c>
      <c r="F80" s="10">
        <f t="shared" si="2"/>
        <v>-118.72000000008848</v>
      </c>
      <c r="G80" s="10">
        <v>524617.94999999995</v>
      </c>
    </row>
    <row r="81" spans="1:7" ht="26.4" outlineLevel="5" x14ac:dyDescent="0.3">
      <c r="A81" s="16" t="s">
        <v>189</v>
      </c>
      <c r="B81" s="5" t="s">
        <v>53</v>
      </c>
      <c r="C81" s="5" t="s">
        <v>57</v>
      </c>
      <c r="D81" s="5"/>
      <c r="E81" s="10">
        <v>0</v>
      </c>
      <c r="F81" s="10">
        <f t="shared" si="2"/>
        <v>300000</v>
      </c>
      <c r="G81" s="10">
        <v>300000</v>
      </c>
    </row>
    <row r="82" spans="1:7" ht="26.4" outlineLevel="6" x14ac:dyDescent="0.3">
      <c r="A82" s="16" t="s">
        <v>158</v>
      </c>
      <c r="B82" s="5" t="s">
        <v>53</v>
      </c>
      <c r="C82" s="5" t="s">
        <v>57</v>
      </c>
      <c r="D82" s="5" t="s">
        <v>12</v>
      </c>
      <c r="E82" s="10">
        <v>0</v>
      </c>
      <c r="F82" s="10">
        <f t="shared" si="2"/>
        <v>300000</v>
      </c>
      <c r="G82" s="10">
        <v>300000</v>
      </c>
    </row>
    <row r="83" spans="1:7" ht="26.4" outlineLevel="7" x14ac:dyDescent="0.3">
      <c r="A83" s="16" t="s">
        <v>159</v>
      </c>
      <c r="B83" s="5" t="s">
        <v>53</v>
      </c>
      <c r="C83" s="5" t="s">
        <v>57</v>
      </c>
      <c r="D83" s="5" t="s">
        <v>13</v>
      </c>
      <c r="E83" s="10">
        <v>0</v>
      </c>
      <c r="F83" s="10">
        <f t="shared" si="2"/>
        <v>300000</v>
      </c>
      <c r="G83" s="10">
        <v>300000</v>
      </c>
    </row>
    <row r="84" spans="1:7" x14ac:dyDescent="0.3">
      <c r="A84" s="3" t="s">
        <v>58</v>
      </c>
      <c r="B84" s="4" t="s">
        <v>59</v>
      </c>
      <c r="C84" s="4"/>
      <c r="D84" s="4"/>
      <c r="E84" s="9">
        <v>13743439</v>
      </c>
      <c r="F84" s="9">
        <f t="shared" si="2"/>
        <v>9426251.3599999994</v>
      </c>
      <c r="G84" s="9">
        <v>23169690.359999999</v>
      </c>
    </row>
    <row r="85" spans="1:7" outlineLevel="1" x14ac:dyDescent="0.3">
      <c r="A85" s="16" t="s">
        <v>190</v>
      </c>
      <c r="B85" s="5" t="s">
        <v>63</v>
      </c>
      <c r="C85" s="5"/>
      <c r="D85" s="5"/>
      <c r="E85" s="10">
        <v>7720000</v>
      </c>
      <c r="F85" s="10">
        <f t="shared" si="2"/>
        <v>1979022.0899999999</v>
      </c>
      <c r="G85" s="10">
        <v>9699022.0899999999</v>
      </c>
    </row>
    <row r="86" spans="1:7" ht="26.4" outlineLevel="2" x14ac:dyDescent="0.3">
      <c r="A86" s="16" t="s">
        <v>191</v>
      </c>
      <c r="B86" s="5" t="s">
        <v>63</v>
      </c>
      <c r="C86" s="5" t="s">
        <v>64</v>
      </c>
      <c r="D86" s="5"/>
      <c r="E86" s="10">
        <v>0</v>
      </c>
      <c r="F86" s="10">
        <f t="shared" si="2"/>
        <v>62253</v>
      </c>
      <c r="G86" s="10">
        <v>62253</v>
      </c>
    </row>
    <row r="87" spans="1:7" outlineLevel="4" x14ac:dyDescent="0.3">
      <c r="A87" s="16" t="s">
        <v>192</v>
      </c>
      <c r="B87" s="5" t="s">
        <v>63</v>
      </c>
      <c r="C87" s="5" t="s">
        <v>65</v>
      </c>
      <c r="D87" s="5"/>
      <c r="E87" s="10">
        <v>0</v>
      </c>
      <c r="F87" s="10">
        <f t="shared" si="2"/>
        <v>62253</v>
      </c>
      <c r="G87" s="10">
        <v>62253</v>
      </c>
    </row>
    <row r="88" spans="1:7" outlineLevel="5" x14ac:dyDescent="0.3">
      <c r="A88" s="16" t="s">
        <v>193</v>
      </c>
      <c r="B88" s="5" t="s">
        <v>63</v>
      </c>
      <c r="C88" s="5" t="s">
        <v>66</v>
      </c>
      <c r="D88" s="5"/>
      <c r="E88" s="10">
        <v>0</v>
      </c>
      <c r="F88" s="10">
        <f t="shared" si="2"/>
        <v>62253</v>
      </c>
      <c r="G88" s="10">
        <v>62253</v>
      </c>
    </row>
    <row r="89" spans="1:7" ht="26.4" outlineLevel="6" x14ac:dyDescent="0.3">
      <c r="A89" s="16" t="s">
        <v>158</v>
      </c>
      <c r="B89" s="5" t="s">
        <v>63</v>
      </c>
      <c r="C89" s="5" t="s">
        <v>66</v>
      </c>
      <c r="D89" s="5" t="s">
        <v>12</v>
      </c>
      <c r="E89" s="10">
        <v>0</v>
      </c>
      <c r="F89" s="10">
        <f t="shared" si="2"/>
        <v>62253</v>
      </c>
      <c r="G89" s="10">
        <v>62253</v>
      </c>
    </row>
    <row r="90" spans="1:7" ht="26.4" outlineLevel="7" x14ac:dyDescent="0.3">
      <c r="A90" s="16" t="s">
        <v>159</v>
      </c>
      <c r="B90" s="5" t="s">
        <v>63</v>
      </c>
      <c r="C90" s="5" t="s">
        <v>66</v>
      </c>
      <c r="D90" s="5" t="s">
        <v>13</v>
      </c>
      <c r="E90" s="10">
        <v>0</v>
      </c>
      <c r="F90" s="10">
        <f t="shared" si="2"/>
        <v>62253</v>
      </c>
      <c r="G90" s="10">
        <v>62253</v>
      </c>
    </row>
    <row r="91" spans="1:7" ht="39.6" outlineLevel="2" x14ac:dyDescent="0.3">
      <c r="A91" s="16" t="s">
        <v>194</v>
      </c>
      <c r="B91" s="5" t="s">
        <v>63</v>
      </c>
      <c r="C91" s="5" t="s">
        <v>60</v>
      </c>
      <c r="D91" s="5"/>
      <c r="E91" s="10">
        <v>7720000</v>
      </c>
      <c r="F91" s="10">
        <f t="shared" si="2"/>
        <v>1916769.0899999999</v>
      </c>
      <c r="G91" s="10">
        <v>9636769.0899999999</v>
      </c>
    </row>
    <row r="92" spans="1:7" ht="39.6" outlineLevel="4" x14ac:dyDescent="0.3">
      <c r="A92" s="16" t="s">
        <v>195</v>
      </c>
      <c r="B92" s="5" t="s">
        <v>63</v>
      </c>
      <c r="C92" s="5" t="s">
        <v>67</v>
      </c>
      <c r="D92" s="5"/>
      <c r="E92" s="10">
        <v>1000000</v>
      </c>
      <c r="F92" s="10">
        <f t="shared" si="2"/>
        <v>407170</v>
      </c>
      <c r="G92" s="10">
        <v>1407170</v>
      </c>
    </row>
    <row r="93" spans="1:7" ht="26.4" outlineLevel="5" x14ac:dyDescent="0.3">
      <c r="A93" s="16" t="s">
        <v>196</v>
      </c>
      <c r="B93" s="5" t="s">
        <v>63</v>
      </c>
      <c r="C93" s="5" t="s">
        <v>68</v>
      </c>
      <c r="D93" s="5"/>
      <c r="E93" s="10">
        <v>700000</v>
      </c>
      <c r="F93" s="10">
        <f t="shared" si="2"/>
        <v>-259190</v>
      </c>
      <c r="G93" s="10">
        <v>440810</v>
      </c>
    </row>
    <row r="94" spans="1:7" ht="26.4" outlineLevel="6" x14ac:dyDescent="0.3">
      <c r="A94" s="16" t="s">
        <v>158</v>
      </c>
      <c r="B94" s="5" t="s">
        <v>63</v>
      </c>
      <c r="C94" s="5" t="s">
        <v>68</v>
      </c>
      <c r="D94" s="5" t="s">
        <v>12</v>
      </c>
      <c r="E94" s="10">
        <v>700000</v>
      </c>
      <c r="F94" s="10">
        <f t="shared" si="2"/>
        <v>-259190</v>
      </c>
      <c r="G94" s="10">
        <v>440810</v>
      </c>
    </row>
    <row r="95" spans="1:7" ht="26.4" outlineLevel="7" x14ac:dyDescent="0.3">
      <c r="A95" s="16" t="s">
        <v>159</v>
      </c>
      <c r="B95" s="5" t="s">
        <v>63</v>
      </c>
      <c r="C95" s="5" t="s">
        <v>68</v>
      </c>
      <c r="D95" s="5" t="s">
        <v>13</v>
      </c>
      <c r="E95" s="10">
        <v>700000</v>
      </c>
      <c r="F95" s="10">
        <f t="shared" si="2"/>
        <v>-259190</v>
      </c>
      <c r="G95" s="10">
        <v>440810</v>
      </c>
    </row>
    <row r="96" spans="1:7" outlineLevel="5" x14ac:dyDescent="0.3">
      <c r="A96" s="16" t="s">
        <v>197</v>
      </c>
      <c r="B96" s="5" t="s">
        <v>63</v>
      </c>
      <c r="C96" s="5" t="s">
        <v>69</v>
      </c>
      <c r="D96" s="5"/>
      <c r="E96" s="10">
        <v>300000</v>
      </c>
      <c r="F96" s="10">
        <f t="shared" si="2"/>
        <v>666360</v>
      </c>
      <c r="G96" s="10">
        <v>966360</v>
      </c>
    </row>
    <row r="97" spans="1:7" outlineLevel="6" x14ac:dyDescent="0.3">
      <c r="A97" s="16" t="s">
        <v>183</v>
      </c>
      <c r="B97" s="5" t="s">
        <v>63</v>
      </c>
      <c r="C97" s="5" t="s">
        <v>69</v>
      </c>
      <c r="D97" s="5" t="s">
        <v>51</v>
      </c>
      <c r="E97" s="10">
        <v>300000</v>
      </c>
      <c r="F97" s="10">
        <f t="shared" si="2"/>
        <v>666360</v>
      </c>
      <c r="G97" s="10">
        <v>966360</v>
      </c>
    </row>
    <row r="98" spans="1:7" outlineLevel="7" x14ac:dyDescent="0.3">
      <c r="A98" s="16" t="s">
        <v>198</v>
      </c>
      <c r="B98" s="5" t="s">
        <v>63</v>
      </c>
      <c r="C98" s="5" t="s">
        <v>69</v>
      </c>
      <c r="D98" s="5" t="s">
        <v>52</v>
      </c>
      <c r="E98" s="10">
        <v>300000</v>
      </c>
      <c r="F98" s="10">
        <f t="shared" si="2"/>
        <v>666360</v>
      </c>
      <c r="G98" s="10">
        <v>966360</v>
      </c>
    </row>
    <row r="99" spans="1:7" ht="26.4" outlineLevel="4" x14ac:dyDescent="0.3">
      <c r="A99" s="16" t="s">
        <v>199</v>
      </c>
      <c r="B99" s="5" t="s">
        <v>63</v>
      </c>
      <c r="C99" s="5" t="s">
        <v>70</v>
      </c>
      <c r="D99" s="5"/>
      <c r="E99" s="10">
        <v>5950000</v>
      </c>
      <c r="F99" s="10">
        <f t="shared" si="2"/>
        <v>1509599.0899999999</v>
      </c>
      <c r="G99" s="10">
        <v>7459599.0899999999</v>
      </c>
    </row>
    <row r="100" spans="1:7" ht="26.4" outlineLevel="5" x14ac:dyDescent="0.3">
      <c r="A100" s="16" t="s">
        <v>154</v>
      </c>
      <c r="B100" s="5" t="s">
        <v>63</v>
      </c>
      <c r="C100" s="5" t="s">
        <v>71</v>
      </c>
      <c r="D100" s="5"/>
      <c r="E100" s="10">
        <v>0</v>
      </c>
      <c r="F100" s="10">
        <f t="shared" si="2"/>
        <v>6600000</v>
      </c>
      <c r="G100" s="10">
        <v>6600000</v>
      </c>
    </row>
    <row r="101" spans="1:7" ht="26.4" outlineLevel="6" x14ac:dyDescent="0.3">
      <c r="A101" s="16" t="s">
        <v>200</v>
      </c>
      <c r="B101" s="5" t="s">
        <v>63</v>
      </c>
      <c r="C101" s="5" t="s">
        <v>71</v>
      </c>
      <c r="D101" s="5" t="s">
        <v>12</v>
      </c>
      <c r="E101" s="10">
        <v>0</v>
      </c>
      <c r="F101" s="10">
        <f t="shared" si="2"/>
        <v>6600000</v>
      </c>
      <c r="G101" s="10">
        <v>6600000</v>
      </c>
    </row>
    <row r="102" spans="1:7" ht="26.4" outlineLevel="7" x14ac:dyDescent="0.3">
      <c r="A102" s="16" t="s">
        <v>159</v>
      </c>
      <c r="B102" s="5" t="s">
        <v>63</v>
      </c>
      <c r="C102" s="5" t="s">
        <v>71</v>
      </c>
      <c r="D102" s="5" t="s">
        <v>13</v>
      </c>
      <c r="E102" s="10">
        <v>0</v>
      </c>
      <c r="F102" s="10">
        <f t="shared" si="2"/>
        <v>6600000</v>
      </c>
      <c r="G102" s="10">
        <v>6600000</v>
      </c>
    </row>
    <row r="103" spans="1:7" outlineLevel="5" x14ac:dyDescent="0.3">
      <c r="A103" s="16" t="s">
        <v>201</v>
      </c>
      <c r="B103" s="5" t="s">
        <v>63</v>
      </c>
      <c r="C103" s="5" t="s">
        <v>72</v>
      </c>
      <c r="D103" s="5"/>
      <c r="E103" s="10">
        <v>5400000</v>
      </c>
      <c r="F103" s="10">
        <f t="shared" si="2"/>
        <v>-5090400.91</v>
      </c>
      <c r="G103" s="10">
        <v>309599.09000000003</v>
      </c>
    </row>
    <row r="104" spans="1:7" ht="26.4" outlineLevel="6" x14ac:dyDescent="0.3">
      <c r="A104" s="16" t="s">
        <v>158</v>
      </c>
      <c r="B104" s="5" t="s">
        <v>63</v>
      </c>
      <c r="C104" s="5" t="s">
        <v>72</v>
      </c>
      <c r="D104" s="5" t="s">
        <v>12</v>
      </c>
      <c r="E104" s="10">
        <v>5400000</v>
      </c>
      <c r="F104" s="10">
        <f t="shared" si="2"/>
        <v>-5090400.91</v>
      </c>
      <c r="G104" s="10">
        <v>309599.09000000003</v>
      </c>
    </row>
    <row r="105" spans="1:7" ht="26.4" outlineLevel="7" x14ac:dyDescent="0.3">
      <c r="A105" s="16" t="s">
        <v>159</v>
      </c>
      <c r="B105" s="5" t="s">
        <v>63</v>
      </c>
      <c r="C105" s="5" t="s">
        <v>72</v>
      </c>
      <c r="D105" s="5" t="s">
        <v>13</v>
      </c>
      <c r="E105" s="10">
        <v>5400000</v>
      </c>
      <c r="F105" s="10">
        <f t="shared" si="2"/>
        <v>-5090400.91</v>
      </c>
      <c r="G105" s="10">
        <v>309599.09000000003</v>
      </c>
    </row>
    <row r="106" spans="1:7" outlineLevel="1" x14ac:dyDescent="0.3">
      <c r="A106" s="16" t="s">
        <v>202</v>
      </c>
      <c r="B106" s="5" t="s">
        <v>73</v>
      </c>
      <c r="C106" s="5"/>
      <c r="D106" s="5"/>
      <c r="E106" s="10">
        <v>4323439</v>
      </c>
      <c r="F106" s="10">
        <f t="shared" si="2"/>
        <v>7447229.2699999996</v>
      </c>
      <c r="G106" s="10">
        <v>11770668.27</v>
      </c>
    </row>
    <row r="107" spans="1:7" ht="26.4" outlineLevel="2" x14ac:dyDescent="0.3">
      <c r="A107" s="16" t="s">
        <v>203</v>
      </c>
      <c r="B107" s="5" t="s">
        <v>73</v>
      </c>
      <c r="C107" s="5" t="s">
        <v>76</v>
      </c>
      <c r="D107" s="5"/>
      <c r="E107" s="10">
        <v>300000</v>
      </c>
      <c r="F107" s="10">
        <f t="shared" ref="F107:F138" si="3">G107-E107</f>
        <v>7021650</v>
      </c>
      <c r="G107" s="10">
        <v>7321650</v>
      </c>
    </row>
    <row r="108" spans="1:7" ht="26.4" outlineLevel="3" x14ac:dyDescent="0.3">
      <c r="A108" s="16" t="s">
        <v>204</v>
      </c>
      <c r="B108" s="5" t="s">
        <v>73</v>
      </c>
      <c r="C108" s="5" t="s">
        <v>77</v>
      </c>
      <c r="D108" s="5"/>
      <c r="E108" s="10">
        <v>300000</v>
      </c>
      <c r="F108" s="10">
        <f t="shared" si="3"/>
        <v>7021650</v>
      </c>
      <c r="G108" s="10">
        <v>7321650</v>
      </c>
    </row>
    <row r="109" spans="1:7" ht="26.4" outlineLevel="4" x14ac:dyDescent="0.3">
      <c r="A109" s="16" t="s">
        <v>205</v>
      </c>
      <c r="B109" s="5" t="s">
        <v>73</v>
      </c>
      <c r="C109" s="5" t="s">
        <v>78</v>
      </c>
      <c r="D109" s="5"/>
      <c r="E109" s="10">
        <v>300000</v>
      </c>
      <c r="F109" s="10">
        <f t="shared" si="3"/>
        <v>7021650</v>
      </c>
      <c r="G109" s="10">
        <v>7321650</v>
      </c>
    </row>
    <row r="110" spans="1:7" ht="26.4" outlineLevel="5" x14ac:dyDescent="0.3">
      <c r="A110" s="16" t="s">
        <v>154</v>
      </c>
      <c r="B110" s="5" t="s">
        <v>73</v>
      </c>
      <c r="C110" s="5" t="s">
        <v>79</v>
      </c>
      <c r="D110" s="5"/>
      <c r="E110" s="10">
        <v>0</v>
      </c>
      <c r="F110" s="10">
        <f t="shared" si="3"/>
        <v>6693300</v>
      </c>
      <c r="G110" s="10">
        <v>6693300</v>
      </c>
    </row>
    <row r="111" spans="1:7" ht="26.4" outlineLevel="6" x14ac:dyDescent="0.3">
      <c r="A111" s="16" t="s">
        <v>158</v>
      </c>
      <c r="B111" s="5" t="s">
        <v>73</v>
      </c>
      <c r="C111" s="5" t="s">
        <v>79</v>
      </c>
      <c r="D111" s="5" t="s">
        <v>12</v>
      </c>
      <c r="E111" s="10">
        <v>0</v>
      </c>
      <c r="F111" s="10">
        <f t="shared" si="3"/>
        <v>6693300</v>
      </c>
      <c r="G111" s="10">
        <v>6693300</v>
      </c>
    </row>
    <row r="112" spans="1:7" ht="26.4" outlineLevel="7" x14ac:dyDescent="0.3">
      <c r="A112" s="16" t="s">
        <v>159</v>
      </c>
      <c r="B112" s="5" t="s">
        <v>73</v>
      </c>
      <c r="C112" s="5" t="s">
        <v>79</v>
      </c>
      <c r="D112" s="5" t="s">
        <v>13</v>
      </c>
      <c r="E112" s="10">
        <v>0</v>
      </c>
      <c r="F112" s="10">
        <f t="shared" si="3"/>
        <v>6693300</v>
      </c>
      <c r="G112" s="10">
        <v>6693300</v>
      </c>
    </row>
    <row r="113" spans="1:7" outlineLevel="5" x14ac:dyDescent="0.3">
      <c r="A113" s="16" t="s">
        <v>206</v>
      </c>
      <c r="B113" s="5" t="s">
        <v>73</v>
      </c>
      <c r="C113" s="5" t="s">
        <v>80</v>
      </c>
      <c r="D113" s="5"/>
      <c r="E113" s="10">
        <v>0</v>
      </c>
      <c r="F113" s="10">
        <f t="shared" si="3"/>
        <v>328350</v>
      </c>
      <c r="G113" s="10">
        <v>328350</v>
      </c>
    </row>
    <row r="114" spans="1:7" ht="26.4" outlineLevel="6" x14ac:dyDescent="0.3">
      <c r="A114" s="16" t="s">
        <v>158</v>
      </c>
      <c r="B114" s="5" t="s">
        <v>73</v>
      </c>
      <c r="C114" s="5" t="s">
        <v>80</v>
      </c>
      <c r="D114" s="5" t="s">
        <v>12</v>
      </c>
      <c r="E114" s="10">
        <v>0</v>
      </c>
      <c r="F114" s="10">
        <f t="shared" si="3"/>
        <v>328350</v>
      </c>
      <c r="G114" s="10">
        <v>328350</v>
      </c>
    </row>
    <row r="115" spans="1:7" ht="26.4" outlineLevel="7" x14ac:dyDescent="0.3">
      <c r="A115" s="16" t="s">
        <v>159</v>
      </c>
      <c r="B115" s="5" t="s">
        <v>73</v>
      </c>
      <c r="C115" s="5" t="s">
        <v>80</v>
      </c>
      <c r="D115" s="5" t="s">
        <v>13</v>
      </c>
      <c r="E115" s="10">
        <v>0</v>
      </c>
      <c r="F115" s="10">
        <f t="shared" si="3"/>
        <v>328350</v>
      </c>
      <c r="G115" s="10">
        <v>328350</v>
      </c>
    </row>
    <row r="116" spans="1:7" outlineLevel="2" x14ac:dyDescent="0.3">
      <c r="A116" s="16" t="s">
        <v>207</v>
      </c>
      <c r="B116" s="5" t="s">
        <v>73</v>
      </c>
      <c r="C116" s="5" t="s">
        <v>61</v>
      </c>
      <c r="D116" s="5"/>
      <c r="E116" s="10">
        <v>368780</v>
      </c>
      <c r="F116" s="10">
        <f t="shared" si="3"/>
        <v>425579.27</v>
      </c>
      <c r="G116" s="10">
        <v>794359.27</v>
      </c>
    </row>
    <row r="117" spans="1:7" outlineLevel="4" x14ac:dyDescent="0.3">
      <c r="A117" s="16" t="s">
        <v>207</v>
      </c>
      <c r="B117" s="5" t="s">
        <v>73</v>
      </c>
      <c r="C117" s="5" t="s">
        <v>62</v>
      </c>
      <c r="D117" s="5"/>
      <c r="E117" s="10">
        <v>368780</v>
      </c>
      <c r="F117" s="10">
        <f t="shared" si="3"/>
        <v>425579.27</v>
      </c>
      <c r="G117" s="10">
        <v>794359.27</v>
      </c>
    </row>
    <row r="118" spans="1:7" outlineLevel="5" x14ac:dyDescent="0.3">
      <c r="A118" s="16" t="s">
        <v>208</v>
      </c>
      <c r="B118" s="5" t="s">
        <v>73</v>
      </c>
      <c r="C118" s="5" t="s">
        <v>81</v>
      </c>
      <c r="D118" s="5"/>
      <c r="E118" s="10">
        <v>368780</v>
      </c>
      <c r="F118" s="10">
        <f t="shared" si="3"/>
        <v>425579.27</v>
      </c>
      <c r="G118" s="10">
        <v>794359.27</v>
      </c>
    </row>
    <row r="119" spans="1:7" outlineLevel="6" x14ac:dyDescent="0.3">
      <c r="A119" s="16" t="s">
        <v>183</v>
      </c>
      <c r="B119" s="5" t="s">
        <v>73</v>
      </c>
      <c r="C119" s="5" t="s">
        <v>81</v>
      </c>
      <c r="D119" s="5" t="s">
        <v>51</v>
      </c>
      <c r="E119" s="10">
        <v>260000</v>
      </c>
      <c r="F119" s="10">
        <f t="shared" si="3"/>
        <v>425579.27</v>
      </c>
      <c r="G119" s="10">
        <v>685579.27</v>
      </c>
    </row>
    <row r="120" spans="1:7" outlineLevel="7" x14ac:dyDescent="0.3">
      <c r="A120" s="16" t="s">
        <v>184</v>
      </c>
      <c r="B120" s="5" t="s">
        <v>73</v>
      </c>
      <c r="C120" s="5" t="s">
        <v>81</v>
      </c>
      <c r="D120" s="5" t="s">
        <v>52</v>
      </c>
      <c r="E120" s="10">
        <v>260000</v>
      </c>
      <c r="F120" s="10">
        <f t="shared" si="3"/>
        <v>425579.27</v>
      </c>
      <c r="G120" s="10">
        <v>685579.27</v>
      </c>
    </row>
    <row r="121" spans="1:7" x14ac:dyDescent="0.3">
      <c r="A121" s="3" t="s">
        <v>82</v>
      </c>
      <c r="B121" s="4" t="s">
        <v>83</v>
      </c>
      <c r="C121" s="4"/>
      <c r="D121" s="4"/>
      <c r="E121" s="9">
        <v>102505979</v>
      </c>
      <c r="F121" s="9">
        <f t="shared" si="3"/>
        <v>-1824014.3599999994</v>
      </c>
      <c r="G121" s="9">
        <v>100681964.64</v>
      </c>
    </row>
    <row r="122" spans="1:7" outlineLevel="1" x14ac:dyDescent="0.3">
      <c r="A122" s="16" t="s">
        <v>209</v>
      </c>
      <c r="B122" s="5" t="s">
        <v>84</v>
      </c>
      <c r="C122" s="5"/>
      <c r="D122" s="5"/>
      <c r="E122" s="10">
        <v>85985481</v>
      </c>
      <c r="F122" s="10">
        <f t="shared" si="3"/>
        <v>-2431340</v>
      </c>
      <c r="G122" s="10">
        <v>83554141</v>
      </c>
    </row>
    <row r="123" spans="1:7" outlineLevel="2" x14ac:dyDescent="0.3">
      <c r="A123" s="16" t="s">
        <v>210</v>
      </c>
      <c r="B123" s="5" t="s">
        <v>84</v>
      </c>
      <c r="C123" s="5" t="s">
        <v>85</v>
      </c>
      <c r="D123" s="5"/>
      <c r="E123" s="10">
        <v>85931181</v>
      </c>
      <c r="F123" s="10">
        <f t="shared" si="3"/>
        <v>-2431340</v>
      </c>
      <c r="G123" s="10">
        <v>83499841</v>
      </c>
    </row>
    <row r="124" spans="1:7" ht="26.4" outlineLevel="3" x14ac:dyDescent="0.3">
      <c r="A124" s="16" t="s">
        <v>211</v>
      </c>
      <c r="B124" s="5" t="s">
        <v>84</v>
      </c>
      <c r="C124" s="5" t="s">
        <v>86</v>
      </c>
      <c r="D124" s="5"/>
      <c r="E124" s="10">
        <v>76176074</v>
      </c>
      <c r="F124" s="10">
        <f t="shared" si="3"/>
        <v>-3282148.8400000036</v>
      </c>
      <c r="G124" s="10">
        <v>72893925.159999996</v>
      </c>
    </row>
    <row r="125" spans="1:7" ht="26.4" outlineLevel="4" x14ac:dyDescent="0.3">
      <c r="A125" s="16" t="s">
        <v>212</v>
      </c>
      <c r="B125" s="5" t="s">
        <v>84</v>
      </c>
      <c r="C125" s="5" t="s">
        <v>87</v>
      </c>
      <c r="D125" s="5"/>
      <c r="E125" s="10">
        <v>62207974</v>
      </c>
      <c r="F125" s="10">
        <f t="shared" si="3"/>
        <v>-2934578.8400000036</v>
      </c>
      <c r="G125" s="10">
        <v>59273395.159999996</v>
      </c>
    </row>
    <row r="126" spans="1:7" ht="26.4" outlineLevel="5" x14ac:dyDescent="0.3">
      <c r="A126" s="16" t="s">
        <v>213</v>
      </c>
      <c r="B126" s="5" t="s">
        <v>84</v>
      </c>
      <c r="C126" s="5" t="s">
        <v>88</v>
      </c>
      <c r="D126" s="5"/>
      <c r="E126" s="10">
        <v>12370105</v>
      </c>
      <c r="F126" s="10">
        <f t="shared" si="3"/>
        <v>-528532.83999999985</v>
      </c>
      <c r="G126" s="10">
        <v>11841572.16</v>
      </c>
    </row>
    <row r="127" spans="1:7" ht="26.4" outlineLevel="6" x14ac:dyDescent="0.3">
      <c r="A127" s="16" t="s">
        <v>158</v>
      </c>
      <c r="B127" s="5" t="s">
        <v>84</v>
      </c>
      <c r="C127" s="5" t="s">
        <v>88</v>
      </c>
      <c r="D127" s="5" t="s">
        <v>12</v>
      </c>
      <c r="E127" s="10">
        <v>11545268</v>
      </c>
      <c r="F127" s="10">
        <f t="shared" si="3"/>
        <v>-528532.83999999985</v>
      </c>
      <c r="G127" s="10">
        <v>11016735.16</v>
      </c>
    </row>
    <row r="128" spans="1:7" ht="26.4" outlineLevel="7" x14ac:dyDescent="0.3">
      <c r="A128" s="16" t="s">
        <v>159</v>
      </c>
      <c r="B128" s="5" t="s">
        <v>84</v>
      </c>
      <c r="C128" s="5" t="s">
        <v>88</v>
      </c>
      <c r="D128" s="5" t="s">
        <v>13</v>
      </c>
      <c r="E128" s="10">
        <v>11545268</v>
      </c>
      <c r="F128" s="10">
        <f t="shared" si="3"/>
        <v>-528532.83999999985</v>
      </c>
      <c r="G128" s="10">
        <v>11016735.16</v>
      </c>
    </row>
    <row r="129" spans="1:7" outlineLevel="6" x14ac:dyDescent="0.3">
      <c r="A129" s="16" t="s">
        <v>151</v>
      </c>
      <c r="B129" s="5" t="s">
        <v>84</v>
      </c>
      <c r="C129" s="5" t="s">
        <v>88</v>
      </c>
      <c r="D129" s="5" t="s">
        <v>14</v>
      </c>
      <c r="E129" s="10">
        <v>25737</v>
      </c>
      <c r="F129" s="10">
        <f t="shared" si="3"/>
        <v>0</v>
      </c>
      <c r="G129" s="10">
        <v>25737</v>
      </c>
    </row>
    <row r="130" spans="1:7" outlineLevel="7" x14ac:dyDescent="0.3">
      <c r="A130" s="16" t="s">
        <v>160</v>
      </c>
      <c r="B130" s="5" t="s">
        <v>84</v>
      </c>
      <c r="C130" s="5" t="s">
        <v>88</v>
      </c>
      <c r="D130" s="5" t="s">
        <v>15</v>
      </c>
      <c r="E130" s="10">
        <v>25737</v>
      </c>
      <c r="F130" s="10">
        <f t="shared" si="3"/>
        <v>0</v>
      </c>
      <c r="G130" s="10">
        <v>25737</v>
      </c>
    </row>
    <row r="131" spans="1:7" outlineLevel="5" x14ac:dyDescent="0.3">
      <c r="A131" s="16" t="s">
        <v>214</v>
      </c>
      <c r="B131" s="5" t="s">
        <v>84</v>
      </c>
      <c r="C131" s="5" t="s">
        <v>89</v>
      </c>
      <c r="D131" s="5"/>
      <c r="E131" s="10">
        <v>1782417</v>
      </c>
      <c r="F131" s="10">
        <f t="shared" si="3"/>
        <v>-5000</v>
      </c>
      <c r="G131" s="10">
        <v>1777417</v>
      </c>
    </row>
    <row r="132" spans="1:7" ht="26.4" outlineLevel="6" x14ac:dyDescent="0.3">
      <c r="A132" s="16" t="s">
        <v>158</v>
      </c>
      <c r="B132" s="5" t="s">
        <v>84</v>
      </c>
      <c r="C132" s="5" t="s">
        <v>89</v>
      </c>
      <c r="D132" s="5" t="s">
        <v>12</v>
      </c>
      <c r="E132" s="10">
        <v>398534</v>
      </c>
      <c r="F132" s="10">
        <f t="shared" si="3"/>
        <v>-5000</v>
      </c>
      <c r="G132" s="10">
        <v>393534</v>
      </c>
    </row>
    <row r="133" spans="1:7" ht="26.4" outlineLevel="7" x14ac:dyDescent="0.3">
      <c r="A133" s="16" t="s">
        <v>159</v>
      </c>
      <c r="B133" s="5" t="s">
        <v>84</v>
      </c>
      <c r="C133" s="5" t="s">
        <v>89</v>
      </c>
      <c r="D133" s="5" t="s">
        <v>13</v>
      </c>
      <c r="E133" s="10">
        <v>398534</v>
      </c>
      <c r="F133" s="10">
        <f t="shared" si="3"/>
        <v>-5000</v>
      </c>
      <c r="G133" s="10">
        <v>393534</v>
      </c>
    </row>
    <row r="134" spans="1:7" ht="145.19999999999999" outlineLevel="5" x14ac:dyDescent="0.3">
      <c r="A134" s="16" t="s">
        <v>215</v>
      </c>
      <c r="B134" s="5" t="s">
        <v>84</v>
      </c>
      <c r="C134" s="5" t="s">
        <v>90</v>
      </c>
      <c r="D134" s="5"/>
      <c r="E134" s="10">
        <v>47558218</v>
      </c>
      <c r="F134" s="10">
        <f t="shared" si="3"/>
        <v>-2401046</v>
      </c>
      <c r="G134" s="10">
        <v>45157172</v>
      </c>
    </row>
    <row r="135" spans="1:7" ht="52.8" outlineLevel="6" x14ac:dyDescent="0.3">
      <c r="A135" s="16" t="s">
        <v>155</v>
      </c>
      <c r="B135" s="5" t="s">
        <v>84</v>
      </c>
      <c r="C135" s="5" t="s">
        <v>90</v>
      </c>
      <c r="D135" s="5" t="s">
        <v>10</v>
      </c>
      <c r="E135" s="10">
        <v>45260307</v>
      </c>
      <c r="F135" s="10">
        <f t="shared" si="3"/>
        <v>-2298944</v>
      </c>
      <c r="G135" s="10">
        <v>42961363</v>
      </c>
    </row>
    <row r="136" spans="1:7" outlineLevel="7" x14ac:dyDescent="0.3">
      <c r="A136" s="16" t="s">
        <v>216</v>
      </c>
      <c r="B136" s="5" t="s">
        <v>84</v>
      </c>
      <c r="C136" s="5" t="s">
        <v>90</v>
      </c>
      <c r="D136" s="5" t="s">
        <v>36</v>
      </c>
      <c r="E136" s="10">
        <v>45260307</v>
      </c>
      <c r="F136" s="10">
        <f t="shared" si="3"/>
        <v>-2298944</v>
      </c>
      <c r="G136" s="10">
        <v>42961363</v>
      </c>
    </row>
    <row r="137" spans="1:7" ht="26.4" outlineLevel="6" x14ac:dyDescent="0.3">
      <c r="A137" s="16" t="s">
        <v>158</v>
      </c>
      <c r="B137" s="5" t="s">
        <v>84</v>
      </c>
      <c r="C137" s="5" t="s">
        <v>90</v>
      </c>
      <c r="D137" s="5" t="s">
        <v>12</v>
      </c>
      <c r="E137" s="10">
        <v>2297911</v>
      </c>
      <c r="F137" s="10">
        <f t="shared" si="3"/>
        <v>-102102</v>
      </c>
      <c r="G137" s="10">
        <v>2195809</v>
      </c>
    </row>
    <row r="138" spans="1:7" ht="26.4" outlineLevel="7" x14ac:dyDescent="0.3">
      <c r="A138" s="16" t="s">
        <v>159</v>
      </c>
      <c r="B138" s="5" t="s">
        <v>84</v>
      </c>
      <c r="C138" s="5" t="s">
        <v>90</v>
      </c>
      <c r="D138" s="5" t="s">
        <v>13</v>
      </c>
      <c r="E138" s="10">
        <v>2297911</v>
      </c>
      <c r="F138" s="10">
        <f t="shared" si="3"/>
        <v>-102102</v>
      </c>
      <c r="G138" s="10">
        <v>2195809</v>
      </c>
    </row>
    <row r="139" spans="1:7" ht="26.4" outlineLevel="4" x14ac:dyDescent="0.3">
      <c r="A139" s="16" t="s">
        <v>217</v>
      </c>
      <c r="B139" s="5" t="s">
        <v>84</v>
      </c>
      <c r="C139" s="5" t="s">
        <v>91</v>
      </c>
      <c r="D139" s="5"/>
      <c r="E139" s="10">
        <v>11912100</v>
      </c>
      <c r="F139" s="10">
        <f t="shared" ref="F139:F171" si="4">G139-E139</f>
        <v>-357570</v>
      </c>
      <c r="G139" s="10">
        <v>11554530</v>
      </c>
    </row>
    <row r="140" spans="1:7" ht="26.4" outlineLevel="5" x14ac:dyDescent="0.3">
      <c r="A140" s="16" t="s">
        <v>218</v>
      </c>
      <c r="B140" s="5" t="s">
        <v>84</v>
      </c>
      <c r="C140" s="5" t="s">
        <v>92</v>
      </c>
      <c r="D140" s="5"/>
      <c r="E140" s="10">
        <v>2753900</v>
      </c>
      <c r="F140" s="10">
        <f t="shared" si="4"/>
        <v>191830</v>
      </c>
      <c r="G140" s="10">
        <v>2945730</v>
      </c>
    </row>
    <row r="141" spans="1:7" ht="26.4" outlineLevel="6" x14ac:dyDescent="0.3">
      <c r="A141" s="16" t="s">
        <v>158</v>
      </c>
      <c r="B141" s="5" t="s">
        <v>84</v>
      </c>
      <c r="C141" s="5" t="s">
        <v>92</v>
      </c>
      <c r="D141" s="5" t="s">
        <v>12</v>
      </c>
      <c r="E141" s="10">
        <v>2753900</v>
      </c>
      <c r="F141" s="10">
        <f t="shared" si="4"/>
        <v>191830</v>
      </c>
      <c r="G141" s="10">
        <v>2945730</v>
      </c>
    </row>
    <row r="142" spans="1:7" ht="26.4" outlineLevel="7" x14ac:dyDescent="0.3">
      <c r="A142" s="16" t="s">
        <v>159</v>
      </c>
      <c r="B142" s="5" t="s">
        <v>84</v>
      </c>
      <c r="C142" s="5" t="s">
        <v>92</v>
      </c>
      <c r="D142" s="5" t="s">
        <v>13</v>
      </c>
      <c r="E142" s="10">
        <v>2753900</v>
      </c>
      <c r="F142" s="10">
        <f t="shared" si="4"/>
        <v>191830</v>
      </c>
      <c r="G142" s="10">
        <v>2945730</v>
      </c>
    </row>
    <row r="143" spans="1:7" ht="145.19999999999999" outlineLevel="5" x14ac:dyDescent="0.3">
      <c r="A143" s="16" t="s">
        <v>215</v>
      </c>
      <c r="B143" s="5" t="s">
        <v>84</v>
      </c>
      <c r="C143" s="5" t="s">
        <v>93</v>
      </c>
      <c r="D143" s="5"/>
      <c r="E143" s="10">
        <v>9158200</v>
      </c>
      <c r="F143" s="10">
        <f t="shared" si="4"/>
        <v>-549400</v>
      </c>
      <c r="G143" s="10">
        <v>8608800</v>
      </c>
    </row>
    <row r="144" spans="1:7" ht="52.8" outlineLevel="6" x14ac:dyDescent="0.3">
      <c r="A144" s="16" t="s">
        <v>155</v>
      </c>
      <c r="B144" s="5" t="s">
        <v>84</v>
      </c>
      <c r="C144" s="5" t="s">
        <v>93</v>
      </c>
      <c r="D144" s="5" t="s">
        <v>10</v>
      </c>
      <c r="E144" s="10">
        <v>8727290</v>
      </c>
      <c r="F144" s="10">
        <f t="shared" si="4"/>
        <v>-521930</v>
      </c>
      <c r="G144" s="10">
        <v>8205360</v>
      </c>
    </row>
    <row r="145" spans="1:7" outlineLevel="7" x14ac:dyDescent="0.3">
      <c r="A145" s="16" t="s">
        <v>216</v>
      </c>
      <c r="B145" s="5" t="s">
        <v>84</v>
      </c>
      <c r="C145" s="5" t="s">
        <v>93</v>
      </c>
      <c r="D145" s="5" t="s">
        <v>36</v>
      </c>
      <c r="E145" s="10">
        <v>8727290</v>
      </c>
      <c r="F145" s="10">
        <f t="shared" si="4"/>
        <v>-521930</v>
      </c>
      <c r="G145" s="10">
        <v>8205360</v>
      </c>
    </row>
    <row r="146" spans="1:7" ht="26.4" outlineLevel="6" x14ac:dyDescent="0.3">
      <c r="A146" s="16" t="s">
        <v>158</v>
      </c>
      <c r="B146" s="5" t="s">
        <v>84</v>
      </c>
      <c r="C146" s="5" t="s">
        <v>93</v>
      </c>
      <c r="D146" s="5" t="s">
        <v>12</v>
      </c>
      <c r="E146" s="10">
        <v>430910</v>
      </c>
      <c r="F146" s="10">
        <f t="shared" si="4"/>
        <v>-27470</v>
      </c>
      <c r="G146" s="10">
        <v>403440</v>
      </c>
    </row>
    <row r="147" spans="1:7" ht="26.4" outlineLevel="7" x14ac:dyDescent="0.3">
      <c r="A147" s="16" t="s">
        <v>159</v>
      </c>
      <c r="B147" s="5" t="s">
        <v>84</v>
      </c>
      <c r="C147" s="5" t="s">
        <v>93</v>
      </c>
      <c r="D147" s="5" t="s">
        <v>13</v>
      </c>
      <c r="E147" s="10">
        <v>430910</v>
      </c>
      <c r="F147" s="10">
        <f t="shared" si="4"/>
        <v>-27470</v>
      </c>
      <c r="G147" s="10">
        <v>403440</v>
      </c>
    </row>
    <row r="148" spans="1:7" outlineLevel="3" x14ac:dyDescent="0.3">
      <c r="A148" s="16" t="s">
        <v>219</v>
      </c>
      <c r="B148" s="5" t="s">
        <v>84</v>
      </c>
      <c r="C148" s="5" t="s">
        <v>94</v>
      </c>
      <c r="D148" s="5"/>
      <c r="E148" s="10">
        <v>9745107</v>
      </c>
      <c r="F148" s="10">
        <f t="shared" si="4"/>
        <v>860808.83999999985</v>
      </c>
      <c r="G148" s="10">
        <v>10605915.84</v>
      </c>
    </row>
    <row r="149" spans="1:7" ht="26.4" outlineLevel="4" x14ac:dyDescent="0.3">
      <c r="A149" s="16" t="s">
        <v>220</v>
      </c>
      <c r="B149" s="5" t="s">
        <v>84</v>
      </c>
      <c r="C149" s="5" t="s">
        <v>95</v>
      </c>
      <c r="D149" s="5"/>
      <c r="E149" s="10">
        <v>5316569</v>
      </c>
      <c r="F149" s="10">
        <f t="shared" si="4"/>
        <v>0</v>
      </c>
      <c r="G149" s="10">
        <v>5316569</v>
      </c>
    </row>
    <row r="150" spans="1:7" ht="26.4" outlineLevel="4" x14ac:dyDescent="0.3">
      <c r="A150" s="16" t="s">
        <v>221</v>
      </c>
      <c r="B150" s="5" t="s">
        <v>84</v>
      </c>
      <c r="C150" s="5" t="s">
        <v>96</v>
      </c>
      <c r="D150" s="5"/>
      <c r="E150" s="10">
        <v>1023738</v>
      </c>
      <c r="F150" s="10">
        <f t="shared" si="4"/>
        <v>767808.84000000008</v>
      </c>
      <c r="G150" s="10">
        <v>1791546.84</v>
      </c>
    </row>
    <row r="151" spans="1:7" ht="26.4" outlineLevel="5" x14ac:dyDescent="0.3">
      <c r="A151" s="16" t="s">
        <v>222</v>
      </c>
      <c r="B151" s="5" t="s">
        <v>84</v>
      </c>
      <c r="C151" s="5" t="s">
        <v>97</v>
      </c>
      <c r="D151" s="5"/>
      <c r="E151" s="10">
        <v>1023738</v>
      </c>
      <c r="F151" s="10">
        <f t="shared" si="4"/>
        <v>767808.84000000008</v>
      </c>
      <c r="G151" s="10">
        <v>1791546.84</v>
      </c>
    </row>
    <row r="152" spans="1:7" ht="26.4" outlineLevel="6" x14ac:dyDescent="0.3">
      <c r="A152" s="16" t="s">
        <v>158</v>
      </c>
      <c r="B152" s="5" t="s">
        <v>84</v>
      </c>
      <c r="C152" s="5" t="s">
        <v>97</v>
      </c>
      <c r="D152" s="5" t="s">
        <v>12</v>
      </c>
      <c r="E152" s="10">
        <v>1023738</v>
      </c>
      <c r="F152" s="10">
        <f t="shared" si="4"/>
        <v>767808.84000000008</v>
      </c>
      <c r="G152" s="10">
        <v>1791546.84</v>
      </c>
    </row>
    <row r="153" spans="1:7" ht="26.4" outlineLevel="7" x14ac:dyDescent="0.3">
      <c r="A153" s="16" t="s">
        <v>159</v>
      </c>
      <c r="B153" s="5" t="s">
        <v>84</v>
      </c>
      <c r="C153" s="5" t="s">
        <v>97</v>
      </c>
      <c r="D153" s="5" t="s">
        <v>13</v>
      </c>
      <c r="E153" s="10">
        <v>1023738</v>
      </c>
      <c r="F153" s="10">
        <f t="shared" si="4"/>
        <v>767808.84000000008</v>
      </c>
      <c r="G153" s="10">
        <v>1791546.84</v>
      </c>
    </row>
    <row r="154" spans="1:7" ht="26.4" outlineLevel="4" x14ac:dyDescent="0.3">
      <c r="A154" s="16" t="s">
        <v>223</v>
      </c>
      <c r="B154" s="5" t="s">
        <v>84</v>
      </c>
      <c r="C154" s="5" t="s">
        <v>98</v>
      </c>
      <c r="D154" s="5"/>
      <c r="E154" s="10">
        <v>280000</v>
      </c>
      <c r="F154" s="10">
        <f t="shared" si="4"/>
        <v>93000</v>
      </c>
      <c r="G154" s="10">
        <v>373000</v>
      </c>
    </row>
    <row r="155" spans="1:7" ht="26.4" outlineLevel="5" x14ac:dyDescent="0.3">
      <c r="A155" s="16" t="s">
        <v>224</v>
      </c>
      <c r="B155" s="5" t="s">
        <v>84</v>
      </c>
      <c r="C155" s="5" t="s">
        <v>99</v>
      </c>
      <c r="D155" s="5"/>
      <c r="E155" s="10">
        <v>280000</v>
      </c>
      <c r="F155" s="10">
        <f t="shared" si="4"/>
        <v>93000</v>
      </c>
      <c r="G155" s="10">
        <v>373000</v>
      </c>
    </row>
    <row r="156" spans="1:7" ht="26.4" outlineLevel="6" x14ac:dyDescent="0.3">
      <c r="A156" s="16" t="s">
        <v>158</v>
      </c>
      <c r="B156" s="5" t="s">
        <v>84</v>
      </c>
      <c r="C156" s="5" t="s">
        <v>99</v>
      </c>
      <c r="D156" s="5" t="s">
        <v>12</v>
      </c>
      <c r="E156" s="10">
        <v>280000</v>
      </c>
      <c r="F156" s="10">
        <f t="shared" si="4"/>
        <v>93000</v>
      </c>
      <c r="G156" s="10">
        <v>373000</v>
      </c>
    </row>
    <row r="157" spans="1:7" ht="26.4" outlineLevel="7" x14ac:dyDescent="0.3">
      <c r="A157" s="16" t="s">
        <v>159</v>
      </c>
      <c r="B157" s="5" t="s">
        <v>84</v>
      </c>
      <c r="C157" s="5" t="s">
        <v>99</v>
      </c>
      <c r="D157" s="5" t="s">
        <v>13</v>
      </c>
      <c r="E157" s="10">
        <v>280000</v>
      </c>
      <c r="F157" s="10">
        <f t="shared" si="4"/>
        <v>93000</v>
      </c>
      <c r="G157" s="10">
        <v>373000</v>
      </c>
    </row>
    <row r="158" spans="1:7" outlineLevel="1" x14ac:dyDescent="0.3">
      <c r="A158" s="16" t="s">
        <v>225</v>
      </c>
      <c r="B158" s="5" t="s">
        <v>100</v>
      </c>
      <c r="C158" s="5"/>
      <c r="D158" s="5"/>
      <c r="E158" s="10">
        <v>3837904</v>
      </c>
      <c r="F158" s="10">
        <f t="shared" si="4"/>
        <v>372672</v>
      </c>
      <c r="G158" s="10">
        <v>4210576</v>
      </c>
    </row>
    <row r="159" spans="1:7" outlineLevel="2" x14ac:dyDescent="0.3">
      <c r="A159" s="16" t="s">
        <v>226</v>
      </c>
      <c r="B159" s="5" t="s">
        <v>100</v>
      </c>
      <c r="C159" s="5" t="s">
        <v>85</v>
      </c>
      <c r="D159" s="5"/>
      <c r="E159" s="10">
        <v>2267904</v>
      </c>
      <c r="F159" s="10">
        <f t="shared" si="4"/>
        <v>290872</v>
      </c>
      <c r="G159" s="10">
        <v>2558776</v>
      </c>
    </row>
    <row r="160" spans="1:7" ht="26.4" outlineLevel="3" x14ac:dyDescent="0.3">
      <c r="A160" s="16" t="s">
        <v>211</v>
      </c>
      <c r="B160" s="5" t="s">
        <v>100</v>
      </c>
      <c r="C160" s="5" t="s">
        <v>86</v>
      </c>
      <c r="D160" s="5"/>
      <c r="E160" s="10">
        <v>2265856</v>
      </c>
      <c r="F160" s="10">
        <f t="shared" si="4"/>
        <v>287800</v>
      </c>
      <c r="G160" s="10">
        <v>2553656</v>
      </c>
    </row>
    <row r="161" spans="1:7" ht="26.4" outlineLevel="4" x14ac:dyDescent="0.3">
      <c r="A161" s="16" t="s">
        <v>227</v>
      </c>
      <c r="B161" s="5" t="s">
        <v>100</v>
      </c>
      <c r="C161" s="5" t="s">
        <v>101</v>
      </c>
      <c r="D161" s="5"/>
      <c r="E161" s="10">
        <v>2265856</v>
      </c>
      <c r="F161" s="10">
        <f t="shared" si="4"/>
        <v>287800</v>
      </c>
      <c r="G161" s="10">
        <v>2553656</v>
      </c>
    </row>
    <row r="162" spans="1:7" outlineLevel="5" x14ac:dyDescent="0.3">
      <c r="A162" s="16" t="s">
        <v>228</v>
      </c>
      <c r="B162" s="5" t="s">
        <v>100</v>
      </c>
      <c r="C162" s="5" t="s">
        <v>102</v>
      </c>
      <c r="D162" s="5"/>
      <c r="E162" s="10">
        <v>2265856</v>
      </c>
      <c r="F162" s="10">
        <f t="shared" si="4"/>
        <v>287800</v>
      </c>
      <c r="G162" s="10">
        <v>2553656</v>
      </c>
    </row>
    <row r="163" spans="1:7" ht="52.8" outlineLevel="6" x14ac:dyDescent="0.3">
      <c r="A163" s="16" t="s">
        <v>155</v>
      </c>
      <c r="B163" s="5" t="s">
        <v>100</v>
      </c>
      <c r="C163" s="5" t="s">
        <v>102</v>
      </c>
      <c r="D163" s="5" t="s">
        <v>10</v>
      </c>
      <c r="E163" s="10">
        <v>1906104</v>
      </c>
      <c r="F163" s="10">
        <f t="shared" si="4"/>
        <v>-10000</v>
      </c>
      <c r="G163" s="10">
        <v>1896104</v>
      </c>
    </row>
    <row r="164" spans="1:7" outlineLevel="7" x14ac:dyDescent="0.3">
      <c r="A164" s="16" t="s">
        <v>216</v>
      </c>
      <c r="B164" s="5" t="s">
        <v>100</v>
      </c>
      <c r="C164" s="5" t="s">
        <v>102</v>
      </c>
      <c r="D164" s="5" t="s">
        <v>36</v>
      </c>
      <c r="E164" s="10">
        <v>1906104</v>
      </c>
      <c r="F164" s="10">
        <f t="shared" si="4"/>
        <v>-10000</v>
      </c>
      <c r="G164" s="10">
        <v>1896104</v>
      </c>
    </row>
    <row r="165" spans="1:7" ht="26.4" outlineLevel="6" x14ac:dyDescent="0.3">
      <c r="A165" s="16" t="s">
        <v>200</v>
      </c>
      <c r="B165" s="5" t="s">
        <v>100</v>
      </c>
      <c r="C165" s="5" t="s">
        <v>102</v>
      </c>
      <c r="D165" s="5" t="s">
        <v>12</v>
      </c>
      <c r="E165" s="10">
        <v>358732</v>
      </c>
      <c r="F165" s="10">
        <f t="shared" si="4"/>
        <v>297800</v>
      </c>
      <c r="G165" s="10">
        <v>656532</v>
      </c>
    </row>
    <row r="166" spans="1:7" ht="26.4" outlineLevel="7" x14ac:dyDescent="0.3">
      <c r="A166" s="16" t="s">
        <v>159</v>
      </c>
      <c r="B166" s="5" t="s">
        <v>100</v>
      </c>
      <c r="C166" s="5" t="s">
        <v>102</v>
      </c>
      <c r="D166" s="5" t="s">
        <v>13</v>
      </c>
      <c r="E166" s="10">
        <v>358732</v>
      </c>
      <c r="F166" s="10">
        <f t="shared" si="4"/>
        <v>297800</v>
      </c>
      <c r="G166" s="10">
        <v>656532</v>
      </c>
    </row>
    <row r="167" spans="1:7" outlineLevel="3" x14ac:dyDescent="0.3">
      <c r="A167" s="16" t="s">
        <v>219</v>
      </c>
      <c r="B167" s="5" t="s">
        <v>100</v>
      </c>
      <c r="C167" s="5" t="s">
        <v>94</v>
      </c>
      <c r="D167" s="5"/>
      <c r="E167" s="10">
        <v>2048</v>
      </c>
      <c r="F167" s="10">
        <f t="shared" si="4"/>
        <v>3072</v>
      </c>
      <c r="G167" s="10">
        <v>5120</v>
      </c>
    </row>
    <row r="168" spans="1:7" ht="26.4" outlineLevel="4" x14ac:dyDescent="0.3">
      <c r="A168" s="16" t="s">
        <v>223</v>
      </c>
      <c r="B168" s="5" t="s">
        <v>100</v>
      </c>
      <c r="C168" s="5" t="s">
        <v>98</v>
      </c>
      <c r="D168" s="5"/>
      <c r="E168" s="10">
        <v>2048</v>
      </c>
      <c r="F168" s="10">
        <f t="shared" si="4"/>
        <v>3072</v>
      </c>
      <c r="G168" s="10">
        <v>5120</v>
      </c>
    </row>
    <row r="169" spans="1:7" ht="26.4" outlineLevel="5" x14ac:dyDescent="0.3">
      <c r="A169" s="16" t="s">
        <v>224</v>
      </c>
      <c r="B169" s="5" t="s">
        <v>100</v>
      </c>
      <c r="C169" s="5" t="s">
        <v>99</v>
      </c>
      <c r="D169" s="5"/>
      <c r="E169" s="10">
        <v>2048</v>
      </c>
      <c r="F169" s="10">
        <f t="shared" si="4"/>
        <v>3072</v>
      </c>
      <c r="G169" s="10">
        <v>5120</v>
      </c>
    </row>
    <row r="170" spans="1:7" ht="26.4" outlineLevel="6" x14ac:dyDescent="0.3">
      <c r="A170" s="16" t="s">
        <v>158</v>
      </c>
      <c r="B170" s="5" t="s">
        <v>100</v>
      </c>
      <c r="C170" s="5" t="s">
        <v>99</v>
      </c>
      <c r="D170" s="5" t="s">
        <v>12</v>
      </c>
      <c r="E170" s="10">
        <v>2048</v>
      </c>
      <c r="F170" s="10">
        <f t="shared" si="4"/>
        <v>3072</v>
      </c>
      <c r="G170" s="10">
        <v>5120</v>
      </c>
    </row>
    <row r="171" spans="1:7" ht="26.4" outlineLevel="7" x14ac:dyDescent="0.3">
      <c r="A171" s="16" t="s">
        <v>159</v>
      </c>
      <c r="B171" s="5" t="s">
        <v>100</v>
      </c>
      <c r="C171" s="5" t="s">
        <v>99</v>
      </c>
      <c r="D171" s="5" t="s">
        <v>13</v>
      </c>
      <c r="E171" s="10">
        <v>2048</v>
      </c>
      <c r="F171" s="10">
        <f t="shared" si="4"/>
        <v>3072</v>
      </c>
      <c r="G171" s="10">
        <v>5120</v>
      </c>
    </row>
    <row r="172" spans="1:7" ht="26.4" outlineLevel="2" x14ac:dyDescent="0.3">
      <c r="A172" s="16" t="s">
        <v>229</v>
      </c>
      <c r="B172" s="5" t="s">
        <v>100</v>
      </c>
      <c r="C172" s="5" t="s">
        <v>74</v>
      </c>
      <c r="D172" s="5"/>
      <c r="E172" s="10">
        <v>1570000</v>
      </c>
      <c r="F172" s="10">
        <f t="shared" ref="F172:F199" si="5">G172-E172</f>
        <v>81800</v>
      </c>
      <c r="G172" s="10">
        <v>1651800</v>
      </c>
    </row>
    <row r="173" spans="1:7" ht="39.6" outlineLevel="4" x14ac:dyDescent="0.3">
      <c r="A173" s="16" t="s">
        <v>230</v>
      </c>
      <c r="B173" s="5" t="s">
        <v>100</v>
      </c>
      <c r="C173" s="5" t="s">
        <v>103</v>
      </c>
      <c r="D173" s="5"/>
      <c r="E173" s="10">
        <v>1570000</v>
      </c>
      <c r="F173" s="10">
        <f t="shared" si="5"/>
        <v>81800</v>
      </c>
      <c r="G173" s="10">
        <v>1651800</v>
      </c>
    </row>
    <row r="174" spans="1:7" ht="39.6" outlineLevel="5" x14ac:dyDescent="0.3">
      <c r="A174" s="16" t="s">
        <v>231</v>
      </c>
      <c r="B174" s="5" t="s">
        <v>100</v>
      </c>
      <c r="C174" s="5" t="s">
        <v>104</v>
      </c>
      <c r="D174" s="5"/>
      <c r="E174" s="10">
        <v>1570000</v>
      </c>
      <c r="F174" s="10">
        <f t="shared" si="5"/>
        <v>81800</v>
      </c>
      <c r="G174" s="10">
        <v>1651800</v>
      </c>
    </row>
    <row r="175" spans="1:7" ht="52.8" outlineLevel="6" x14ac:dyDescent="0.3">
      <c r="A175" s="16" t="s">
        <v>155</v>
      </c>
      <c r="B175" s="5" t="s">
        <v>100</v>
      </c>
      <c r="C175" s="5" t="s">
        <v>104</v>
      </c>
      <c r="D175" s="5" t="s">
        <v>10</v>
      </c>
      <c r="E175" s="10">
        <v>1411000</v>
      </c>
      <c r="F175" s="10">
        <f t="shared" si="5"/>
        <v>66600</v>
      </c>
      <c r="G175" s="10">
        <v>1477600</v>
      </c>
    </row>
    <row r="176" spans="1:7" outlineLevel="7" x14ac:dyDescent="0.3">
      <c r="A176" s="16" t="s">
        <v>216</v>
      </c>
      <c r="B176" s="5" t="s">
        <v>100</v>
      </c>
      <c r="C176" s="5" t="s">
        <v>104</v>
      </c>
      <c r="D176" s="5" t="s">
        <v>36</v>
      </c>
      <c r="E176" s="10">
        <v>1411000</v>
      </c>
      <c r="F176" s="10">
        <f t="shared" si="5"/>
        <v>66600</v>
      </c>
      <c r="G176" s="10">
        <v>1477600</v>
      </c>
    </row>
    <row r="177" spans="1:7" ht="26.4" outlineLevel="6" x14ac:dyDescent="0.3">
      <c r="A177" s="16" t="s">
        <v>158</v>
      </c>
      <c r="B177" s="5" t="s">
        <v>100</v>
      </c>
      <c r="C177" s="5" t="s">
        <v>104</v>
      </c>
      <c r="D177" s="5" t="s">
        <v>12</v>
      </c>
      <c r="E177" s="10">
        <v>158200</v>
      </c>
      <c r="F177" s="10">
        <f t="shared" si="5"/>
        <v>15200</v>
      </c>
      <c r="G177" s="10">
        <v>173400</v>
      </c>
    </row>
    <row r="178" spans="1:7" ht="26.4" outlineLevel="7" x14ac:dyDescent="0.3">
      <c r="A178" s="16" t="s">
        <v>159</v>
      </c>
      <c r="B178" s="5" t="s">
        <v>100</v>
      </c>
      <c r="C178" s="5" t="s">
        <v>104</v>
      </c>
      <c r="D178" s="5" t="s">
        <v>13</v>
      </c>
      <c r="E178" s="10">
        <v>158200</v>
      </c>
      <c r="F178" s="10">
        <f t="shared" si="5"/>
        <v>15200</v>
      </c>
      <c r="G178" s="10">
        <v>173400</v>
      </c>
    </row>
    <row r="179" spans="1:7" outlineLevel="1" x14ac:dyDescent="0.3">
      <c r="A179" s="16" t="s">
        <v>232</v>
      </c>
      <c r="B179" s="5" t="s">
        <v>105</v>
      </c>
      <c r="C179" s="5"/>
      <c r="D179" s="5"/>
      <c r="E179" s="10">
        <v>884258</v>
      </c>
      <c r="F179" s="10">
        <f t="shared" si="5"/>
        <v>234653.6399999999</v>
      </c>
      <c r="G179" s="10">
        <v>1118911.6399999999</v>
      </c>
    </row>
    <row r="180" spans="1:7" outlineLevel="2" x14ac:dyDescent="0.3">
      <c r="A180" s="16" t="s">
        <v>226</v>
      </c>
      <c r="B180" s="5" t="s">
        <v>105</v>
      </c>
      <c r="C180" s="5" t="s">
        <v>85</v>
      </c>
      <c r="D180" s="5"/>
      <c r="E180" s="10">
        <v>507258</v>
      </c>
      <c r="F180" s="10">
        <f t="shared" si="5"/>
        <v>-9978</v>
      </c>
      <c r="G180" s="10">
        <v>497280</v>
      </c>
    </row>
    <row r="181" spans="1:7" ht="26.4" outlineLevel="3" x14ac:dyDescent="0.3">
      <c r="A181" s="16" t="s">
        <v>233</v>
      </c>
      <c r="B181" s="5" t="s">
        <v>105</v>
      </c>
      <c r="C181" s="5" t="s">
        <v>106</v>
      </c>
      <c r="D181" s="5"/>
      <c r="E181" s="10">
        <v>507258</v>
      </c>
      <c r="F181" s="10">
        <f t="shared" si="5"/>
        <v>-9978</v>
      </c>
      <c r="G181" s="10">
        <v>497280</v>
      </c>
    </row>
    <row r="182" spans="1:7" outlineLevel="5" x14ac:dyDescent="0.3">
      <c r="A182" s="16" t="s">
        <v>234</v>
      </c>
      <c r="B182" s="5" t="s">
        <v>105</v>
      </c>
      <c r="C182" s="5" t="s">
        <v>107</v>
      </c>
      <c r="D182" s="5"/>
      <c r="E182" s="10">
        <v>507258</v>
      </c>
      <c r="F182" s="10">
        <f t="shared" si="5"/>
        <v>-9978</v>
      </c>
      <c r="G182" s="10">
        <v>497280</v>
      </c>
    </row>
    <row r="183" spans="1:7" ht="26.4" outlineLevel="6" x14ac:dyDescent="0.3">
      <c r="A183" s="16" t="s">
        <v>158</v>
      </c>
      <c r="B183" s="5" t="s">
        <v>105</v>
      </c>
      <c r="C183" s="5" t="s">
        <v>107</v>
      </c>
      <c r="D183" s="5" t="s">
        <v>12</v>
      </c>
      <c r="E183" s="10">
        <v>507258</v>
      </c>
      <c r="F183" s="10">
        <f t="shared" si="5"/>
        <v>-9978</v>
      </c>
      <c r="G183" s="10">
        <v>497280</v>
      </c>
    </row>
    <row r="184" spans="1:7" ht="26.4" outlineLevel="7" x14ac:dyDescent="0.3">
      <c r="A184" s="16" t="s">
        <v>159</v>
      </c>
      <c r="B184" s="5" t="s">
        <v>105</v>
      </c>
      <c r="C184" s="5" t="s">
        <v>107</v>
      </c>
      <c r="D184" s="5" t="s">
        <v>13</v>
      </c>
      <c r="E184" s="10">
        <v>507258</v>
      </c>
      <c r="F184" s="10">
        <f t="shared" si="5"/>
        <v>-9978</v>
      </c>
      <c r="G184" s="10">
        <v>497280</v>
      </c>
    </row>
    <row r="185" spans="1:7" ht="26.4" outlineLevel="2" x14ac:dyDescent="0.3">
      <c r="A185" s="16" t="s">
        <v>235</v>
      </c>
      <c r="B185" s="5" t="s">
        <v>105</v>
      </c>
      <c r="C185" s="5" t="s">
        <v>108</v>
      </c>
      <c r="D185" s="5"/>
      <c r="E185" s="10">
        <v>100000</v>
      </c>
      <c r="F185" s="10">
        <f t="shared" si="5"/>
        <v>94631.640000000014</v>
      </c>
      <c r="G185" s="10">
        <v>194631.64</v>
      </c>
    </row>
    <row r="186" spans="1:7" outlineLevel="5" x14ac:dyDescent="0.3">
      <c r="A186" s="16" t="s">
        <v>236</v>
      </c>
      <c r="B186" s="5" t="s">
        <v>105</v>
      </c>
      <c r="C186" s="5" t="s">
        <v>109</v>
      </c>
      <c r="D186" s="5"/>
      <c r="E186" s="10">
        <v>100000</v>
      </c>
      <c r="F186" s="10">
        <f t="shared" si="5"/>
        <v>94631.640000000014</v>
      </c>
      <c r="G186" s="10">
        <v>194631.64</v>
      </c>
    </row>
    <row r="187" spans="1:7" ht="26.4" outlineLevel="6" x14ac:dyDescent="0.3">
      <c r="A187" s="16" t="s">
        <v>158</v>
      </c>
      <c r="B187" s="5" t="s">
        <v>105</v>
      </c>
      <c r="C187" s="5" t="s">
        <v>109</v>
      </c>
      <c r="D187" s="5" t="s">
        <v>12</v>
      </c>
      <c r="E187" s="10">
        <v>100000</v>
      </c>
      <c r="F187" s="10">
        <f t="shared" si="5"/>
        <v>94631.640000000014</v>
      </c>
      <c r="G187" s="10">
        <v>194631.64</v>
      </c>
    </row>
    <row r="188" spans="1:7" ht="26.4" outlineLevel="7" x14ac:dyDescent="0.3">
      <c r="A188" s="16" t="s">
        <v>159</v>
      </c>
      <c r="B188" s="5" t="s">
        <v>105</v>
      </c>
      <c r="C188" s="5" t="s">
        <v>109</v>
      </c>
      <c r="D188" s="5" t="s">
        <v>13</v>
      </c>
      <c r="E188" s="10">
        <v>100000</v>
      </c>
      <c r="F188" s="10">
        <f t="shared" si="5"/>
        <v>94631.640000000014</v>
      </c>
      <c r="G188" s="10">
        <v>194631.64</v>
      </c>
    </row>
    <row r="189" spans="1:7" ht="26.4" outlineLevel="2" x14ac:dyDescent="0.3">
      <c r="A189" s="16" t="s">
        <v>237</v>
      </c>
      <c r="B189" s="5" t="s">
        <v>105</v>
      </c>
      <c r="C189" s="5" t="s">
        <v>110</v>
      </c>
      <c r="D189" s="5"/>
      <c r="E189" s="10">
        <v>200000</v>
      </c>
      <c r="F189" s="10">
        <f t="shared" si="5"/>
        <v>150000</v>
      </c>
      <c r="G189" s="10">
        <v>350000</v>
      </c>
    </row>
    <row r="190" spans="1:7" ht="39.6" outlineLevel="5" x14ac:dyDescent="0.3">
      <c r="A190" s="16" t="s">
        <v>238</v>
      </c>
      <c r="B190" s="5" t="s">
        <v>105</v>
      </c>
      <c r="C190" s="5" t="s">
        <v>111</v>
      </c>
      <c r="D190" s="5"/>
      <c r="E190" s="10">
        <v>200000</v>
      </c>
      <c r="F190" s="10">
        <f t="shared" si="5"/>
        <v>150000</v>
      </c>
      <c r="G190" s="10">
        <v>350000</v>
      </c>
    </row>
    <row r="191" spans="1:7" ht="26.4" outlineLevel="6" x14ac:dyDescent="0.3">
      <c r="A191" s="16" t="s">
        <v>158</v>
      </c>
      <c r="B191" s="5" t="s">
        <v>105</v>
      </c>
      <c r="C191" s="5" t="s">
        <v>111</v>
      </c>
      <c r="D191" s="5" t="s">
        <v>12</v>
      </c>
      <c r="E191" s="10">
        <v>200000</v>
      </c>
      <c r="F191" s="10">
        <f t="shared" si="5"/>
        <v>150000</v>
      </c>
      <c r="G191" s="10">
        <v>350000</v>
      </c>
    </row>
    <row r="192" spans="1:7" ht="26.4" outlineLevel="7" x14ac:dyDescent="0.3">
      <c r="A192" s="16" t="s">
        <v>159</v>
      </c>
      <c r="B192" s="5" t="s">
        <v>105</v>
      </c>
      <c r="C192" s="5" t="s">
        <v>111</v>
      </c>
      <c r="D192" s="5" t="s">
        <v>13</v>
      </c>
      <c r="E192" s="10">
        <v>200000</v>
      </c>
      <c r="F192" s="10">
        <f t="shared" si="5"/>
        <v>150000</v>
      </c>
      <c r="G192" s="10">
        <v>350000</v>
      </c>
    </row>
    <row r="193" spans="1:7" outlineLevel="1" x14ac:dyDescent="0.3">
      <c r="A193" s="16" t="s">
        <v>239</v>
      </c>
      <c r="B193" s="5" t="s">
        <v>112</v>
      </c>
      <c r="C193" s="5"/>
      <c r="D193" s="5"/>
      <c r="E193" s="10">
        <v>11698336</v>
      </c>
      <c r="F193" s="10">
        <f t="shared" si="5"/>
        <v>0</v>
      </c>
      <c r="G193" s="10">
        <v>11698336</v>
      </c>
    </row>
    <row r="194" spans="1:7" outlineLevel="2" x14ac:dyDescent="0.3">
      <c r="A194" s="16" t="s">
        <v>226</v>
      </c>
      <c r="B194" s="5" t="s">
        <v>112</v>
      </c>
      <c r="C194" s="5" t="s">
        <v>85</v>
      </c>
      <c r="D194" s="5"/>
      <c r="E194" s="10">
        <v>10948336</v>
      </c>
      <c r="F194" s="10">
        <f t="shared" si="5"/>
        <v>0</v>
      </c>
      <c r="G194" s="10">
        <v>10948336</v>
      </c>
    </row>
    <row r="195" spans="1:7" ht="26.4" outlineLevel="3" x14ac:dyDescent="0.3">
      <c r="A195" s="16" t="s">
        <v>240</v>
      </c>
      <c r="B195" s="5" t="s">
        <v>112</v>
      </c>
      <c r="C195" s="5" t="s">
        <v>113</v>
      </c>
      <c r="D195" s="5"/>
      <c r="E195" s="10">
        <v>10870836</v>
      </c>
      <c r="F195" s="10">
        <f t="shared" si="5"/>
        <v>0</v>
      </c>
      <c r="G195" s="10">
        <v>10870836</v>
      </c>
    </row>
    <row r="196" spans="1:7" outlineLevel="5" x14ac:dyDescent="0.3">
      <c r="A196" s="16" t="s">
        <v>241</v>
      </c>
      <c r="B196" s="5" t="s">
        <v>112</v>
      </c>
      <c r="C196" s="5" t="s">
        <v>114</v>
      </c>
      <c r="D196" s="5"/>
      <c r="E196" s="10">
        <v>5908922</v>
      </c>
      <c r="F196" s="10">
        <f t="shared" si="5"/>
        <v>0</v>
      </c>
      <c r="G196" s="10">
        <v>5908922</v>
      </c>
    </row>
    <row r="197" spans="1:7" ht="26.4" outlineLevel="6" x14ac:dyDescent="0.3">
      <c r="A197" s="16" t="s">
        <v>158</v>
      </c>
      <c r="B197" s="5" t="s">
        <v>112</v>
      </c>
      <c r="C197" s="5" t="s">
        <v>114</v>
      </c>
      <c r="D197" s="5" t="s">
        <v>12</v>
      </c>
      <c r="E197" s="10">
        <v>3501300</v>
      </c>
      <c r="F197" s="10">
        <f t="shared" si="5"/>
        <v>-15000</v>
      </c>
      <c r="G197" s="10">
        <v>3486300</v>
      </c>
    </row>
    <row r="198" spans="1:7" ht="26.4" outlineLevel="7" x14ac:dyDescent="0.3">
      <c r="A198" s="16" t="s">
        <v>159</v>
      </c>
      <c r="B198" s="5" t="s">
        <v>112</v>
      </c>
      <c r="C198" s="5" t="s">
        <v>114</v>
      </c>
      <c r="D198" s="5" t="s">
        <v>13</v>
      </c>
      <c r="E198" s="10">
        <v>3501300</v>
      </c>
      <c r="F198" s="10">
        <f t="shared" si="5"/>
        <v>-15000</v>
      </c>
      <c r="G198" s="10">
        <v>3486300</v>
      </c>
    </row>
    <row r="199" spans="1:7" outlineLevel="6" x14ac:dyDescent="0.3">
      <c r="A199" s="16" t="s">
        <v>151</v>
      </c>
      <c r="B199" s="5" t="s">
        <v>112</v>
      </c>
      <c r="C199" s="5" t="s">
        <v>114</v>
      </c>
      <c r="D199" s="5" t="s">
        <v>14</v>
      </c>
      <c r="E199" s="10">
        <v>6732</v>
      </c>
      <c r="F199" s="10">
        <f t="shared" si="5"/>
        <v>15000</v>
      </c>
      <c r="G199" s="10">
        <v>21732</v>
      </c>
    </row>
    <row r="200" spans="1:7" outlineLevel="7" x14ac:dyDescent="0.3">
      <c r="A200" s="16" t="s">
        <v>160</v>
      </c>
      <c r="B200" s="5" t="s">
        <v>112</v>
      </c>
      <c r="C200" s="5" t="s">
        <v>114</v>
      </c>
      <c r="D200" s="5" t="s">
        <v>15</v>
      </c>
      <c r="E200" s="10">
        <v>6732</v>
      </c>
      <c r="F200" s="10">
        <f t="shared" ref="F200:F224" si="6">G200-E200</f>
        <v>15000</v>
      </c>
      <c r="G200" s="10">
        <v>21732</v>
      </c>
    </row>
    <row r="201" spans="1:7" x14ac:dyDescent="0.3">
      <c r="A201" s="3" t="s">
        <v>115</v>
      </c>
      <c r="B201" s="4" t="s">
        <v>116</v>
      </c>
      <c r="C201" s="4"/>
      <c r="D201" s="4"/>
      <c r="E201" s="9">
        <v>32764045.27</v>
      </c>
      <c r="F201" s="9">
        <f t="shared" si="6"/>
        <v>966530.00000000373</v>
      </c>
      <c r="G201" s="9">
        <v>33730575.270000003</v>
      </c>
    </row>
    <row r="202" spans="1:7" outlineLevel="1" x14ac:dyDescent="0.3">
      <c r="A202" s="16" t="s">
        <v>242</v>
      </c>
      <c r="B202" s="5" t="s">
        <v>117</v>
      </c>
      <c r="C202" s="5"/>
      <c r="D202" s="5"/>
      <c r="E202" s="10">
        <v>26067545.27</v>
      </c>
      <c r="F202" s="10">
        <f t="shared" si="6"/>
        <v>966530</v>
      </c>
      <c r="G202" s="10">
        <v>27034075.27</v>
      </c>
    </row>
    <row r="203" spans="1:7" ht="26.4" outlineLevel="2" x14ac:dyDescent="0.3">
      <c r="A203" s="16" t="s">
        <v>229</v>
      </c>
      <c r="B203" s="5" t="s">
        <v>117</v>
      </c>
      <c r="C203" s="5" t="s">
        <v>74</v>
      </c>
      <c r="D203" s="5"/>
      <c r="E203" s="10">
        <v>26067545.27</v>
      </c>
      <c r="F203" s="10">
        <f t="shared" si="6"/>
        <v>966530</v>
      </c>
      <c r="G203" s="10">
        <v>27034075.27</v>
      </c>
    </row>
    <row r="204" spans="1:7" outlineLevel="4" x14ac:dyDescent="0.3">
      <c r="A204" s="16" t="s">
        <v>243</v>
      </c>
      <c r="B204" s="5" t="s">
        <v>117</v>
      </c>
      <c r="C204" s="5" t="s">
        <v>118</v>
      </c>
      <c r="D204" s="5"/>
      <c r="E204" s="10">
        <v>5707000</v>
      </c>
      <c r="F204" s="10">
        <f t="shared" si="6"/>
        <v>13550</v>
      </c>
      <c r="G204" s="10">
        <v>5720550</v>
      </c>
    </row>
    <row r="205" spans="1:7" ht="26.4" outlineLevel="5" x14ac:dyDescent="0.3">
      <c r="A205" s="16" t="s">
        <v>244</v>
      </c>
      <c r="B205" s="5" t="s">
        <v>117</v>
      </c>
      <c r="C205" s="5" t="s">
        <v>119</v>
      </c>
      <c r="D205" s="5"/>
      <c r="E205" s="10">
        <v>5707000</v>
      </c>
      <c r="F205" s="10">
        <f t="shared" si="6"/>
        <v>13550</v>
      </c>
      <c r="G205" s="10">
        <v>5720550</v>
      </c>
    </row>
    <row r="206" spans="1:7" ht="26.4" outlineLevel="6" x14ac:dyDescent="0.3">
      <c r="A206" s="16" t="s">
        <v>158</v>
      </c>
      <c r="B206" s="5" t="s">
        <v>117</v>
      </c>
      <c r="C206" s="5" t="s">
        <v>119</v>
      </c>
      <c r="D206" s="5" t="s">
        <v>12</v>
      </c>
      <c r="E206" s="10">
        <v>474000</v>
      </c>
      <c r="F206" s="10">
        <f t="shared" si="6"/>
        <v>13550</v>
      </c>
      <c r="G206" s="10">
        <v>487550</v>
      </c>
    </row>
    <row r="207" spans="1:7" ht="26.4" outlineLevel="7" x14ac:dyDescent="0.3">
      <c r="A207" s="16" t="s">
        <v>174</v>
      </c>
      <c r="B207" s="5" t="s">
        <v>117</v>
      </c>
      <c r="C207" s="5" t="s">
        <v>119</v>
      </c>
      <c r="D207" s="5" t="s">
        <v>13</v>
      </c>
      <c r="E207" s="10">
        <v>474000</v>
      </c>
      <c r="F207" s="10">
        <f t="shared" si="6"/>
        <v>13550</v>
      </c>
      <c r="G207" s="10">
        <v>487550</v>
      </c>
    </row>
    <row r="208" spans="1:7" outlineLevel="4" x14ac:dyDescent="0.3">
      <c r="A208" s="16" t="s">
        <v>245</v>
      </c>
      <c r="B208" s="5" t="s">
        <v>117</v>
      </c>
      <c r="C208" s="5" t="s">
        <v>120</v>
      </c>
      <c r="D208" s="5"/>
      <c r="E208" s="10">
        <v>650300</v>
      </c>
      <c r="F208" s="10">
        <f t="shared" si="6"/>
        <v>13550</v>
      </c>
      <c r="G208" s="10">
        <v>663850</v>
      </c>
    </row>
    <row r="209" spans="1:7" ht="26.4" outlineLevel="5" x14ac:dyDescent="0.3">
      <c r="A209" s="16" t="s">
        <v>244</v>
      </c>
      <c r="B209" s="5" t="s">
        <v>117</v>
      </c>
      <c r="C209" s="5" t="s">
        <v>121</v>
      </c>
      <c r="D209" s="5"/>
      <c r="E209" s="10">
        <v>650300</v>
      </c>
      <c r="F209" s="10">
        <f t="shared" si="6"/>
        <v>13550</v>
      </c>
      <c r="G209" s="10">
        <v>663850</v>
      </c>
    </row>
    <row r="210" spans="1:7" ht="26.4" outlineLevel="6" x14ac:dyDescent="0.3">
      <c r="A210" s="16" t="s">
        <v>158</v>
      </c>
      <c r="B210" s="5" t="s">
        <v>117</v>
      </c>
      <c r="C210" s="5" t="s">
        <v>121</v>
      </c>
      <c r="D210" s="5" t="s">
        <v>12</v>
      </c>
      <c r="E210" s="10">
        <v>172600</v>
      </c>
      <c r="F210" s="10">
        <f t="shared" si="6"/>
        <v>13550</v>
      </c>
      <c r="G210" s="10">
        <v>186150</v>
      </c>
    </row>
    <row r="211" spans="1:7" ht="26.4" outlineLevel="7" x14ac:dyDescent="0.3">
      <c r="A211" s="16" t="s">
        <v>159</v>
      </c>
      <c r="B211" s="5" t="s">
        <v>117</v>
      </c>
      <c r="C211" s="5" t="s">
        <v>121</v>
      </c>
      <c r="D211" s="5" t="s">
        <v>13</v>
      </c>
      <c r="E211" s="10">
        <v>172600</v>
      </c>
      <c r="F211" s="10">
        <f t="shared" si="6"/>
        <v>13550</v>
      </c>
      <c r="G211" s="10">
        <v>186150</v>
      </c>
    </row>
    <row r="212" spans="1:7" ht="26.4" outlineLevel="4" x14ac:dyDescent="0.3">
      <c r="A212" s="16" t="s">
        <v>246</v>
      </c>
      <c r="B212" s="5" t="s">
        <v>117</v>
      </c>
      <c r="C212" s="5" t="s">
        <v>122</v>
      </c>
      <c r="D212" s="5"/>
      <c r="E212" s="10">
        <v>11092916.289999999</v>
      </c>
      <c r="F212" s="10">
        <f t="shared" si="6"/>
        <v>495185</v>
      </c>
      <c r="G212" s="10">
        <v>11588101.289999999</v>
      </c>
    </row>
    <row r="213" spans="1:7" ht="26.4" outlineLevel="5" x14ac:dyDescent="0.3">
      <c r="A213" s="16" t="s">
        <v>244</v>
      </c>
      <c r="B213" s="5" t="s">
        <v>117</v>
      </c>
      <c r="C213" s="5" t="s">
        <v>123</v>
      </c>
      <c r="D213" s="5"/>
      <c r="E213" s="10">
        <v>11092916.289999999</v>
      </c>
      <c r="F213" s="10">
        <f t="shared" si="6"/>
        <v>495185</v>
      </c>
      <c r="G213" s="10">
        <v>11588101.289999999</v>
      </c>
    </row>
    <row r="214" spans="1:7" ht="52.8" outlineLevel="6" x14ac:dyDescent="0.3">
      <c r="A214" s="16" t="s">
        <v>155</v>
      </c>
      <c r="B214" s="5" t="s">
        <v>117</v>
      </c>
      <c r="C214" s="5" t="s">
        <v>123</v>
      </c>
      <c r="D214" s="5" t="s">
        <v>10</v>
      </c>
      <c r="E214" s="10">
        <v>6696000</v>
      </c>
      <c r="F214" s="10">
        <f t="shared" si="6"/>
        <v>500000</v>
      </c>
      <c r="G214" s="10">
        <v>7196000</v>
      </c>
    </row>
    <row r="215" spans="1:7" outlineLevel="7" x14ac:dyDescent="0.3">
      <c r="A215" s="16" t="s">
        <v>216</v>
      </c>
      <c r="B215" s="5" t="s">
        <v>117</v>
      </c>
      <c r="C215" s="5" t="s">
        <v>123</v>
      </c>
      <c r="D215" s="5" t="s">
        <v>36</v>
      </c>
      <c r="E215" s="10">
        <v>6696000</v>
      </c>
      <c r="F215" s="10">
        <f t="shared" si="6"/>
        <v>500000</v>
      </c>
      <c r="G215" s="10">
        <v>7196000</v>
      </c>
    </row>
    <row r="216" spans="1:7" ht="26.4" outlineLevel="6" x14ac:dyDescent="0.3">
      <c r="A216" s="16" t="s">
        <v>158</v>
      </c>
      <c r="B216" s="5" t="s">
        <v>117</v>
      </c>
      <c r="C216" s="5" t="s">
        <v>123</v>
      </c>
      <c r="D216" s="5" t="s">
        <v>12</v>
      </c>
      <c r="E216" s="10">
        <v>3705300</v>
      </c>
      <c r="F216" s="10">
        <f t="shared" si="6"/>
        <v>663801.29</v>
      </c>
      <c r="G216" s="10">
        <v>4369101.29</v>
      </c>
    </row>
    <row r="217" spans="1:7" ht="26.4" outlineLevel="7" x14ac:dyDescent="0.3">
      <c r="A217" s="16" t="s">
        <v>159</v>
      </c>
      <c r="B217" s="5" t="s">
        <v>117</v>
      </c>
      <c r="C217" s="5" t="s">
        <v>123</v>
      </c>
      <c r="D217" s="5" t="s">
        <v>13</v>
      </c>
      <c r="E217" s="10">
        <v>3705300</v>
      </c>
      <c r="F217" s="10">
        <f t="shared" si="6"/>
        <v>663801.29</v>
      </c>
      <c r="G217" s="10">
        <v>4369101.29</v>
      </c>
    </row>
    <row r="218" spans="1:7" outlineLevel="6" x14ac:dyDescent="0.3">
      <c r="A218" s="16" t="s">
        <v>151</v>
      </c>
      <c r="B218" s="5" t="s">
        <v>117</v>
      </c>
      <c r="C218" s="5" t="s">
        <v>123</v>
      </c>
      <c r="D218" s="5" t="s">
        <v>14</v>
      </c>
      <c r="E218" s="10">
        <v>3000</v>
      </c>
      <c r="F218" s="10">
        <f t="shared" si="6"/>
        <v>20000</v>
      </c>
      <c r="G218" s="10">
        <v>23000</v>
      </c>
    </row>
    <row r="219" spans="1:7" outlineLevel="7" x14ac:dyDescent="0.3">
      <c r="A219" s="16" t="s">
        <v>164</v>
      </c>
      <c r="B219" s="5" t="s">
        <v>117</v>
      </c>
      <c r="C219" s="5" t="s">
        <v>123</v>
      </c>
      <c r="D219" s="5" t="s">
        <v>26</v>
      </c>
      <c r="E219" s="10">
        <v>0</v>
      </c>
      <c r="F219" s="10">
        <f t="shared" si="6"/>
        <v>20000</v>
      </c>
      <c r="G219" s="10">
        <v>20000</v>
      </c>
    </row>
    <row r="220" spans="1:7" ht="39.6" outlineLevel="4" x14ac:dyDescent="0.3">
      <c r="A220" s="16" t="s">
        <v>247</v>
      </c>
      <c r="B220" s="5" t="s">
        <v>117</v>
      </c>
      <c r="C220" s="5" t="s">
        <v>75</v>
      </c>
      <c r="D220" s="5"/>
      <c r="E220" s="10">
        <v>155755</v>
      </c>
      <c r="F220" s="10">
        <f t="shared" si="6"/>
        <v>444245</v>
      </c>
      <c r="G220" s="10">
        <v>600000</v>
      </c>
    </row>
    <row r="221" spans="1:7" ht="26.4" outlineLevel="5" x14ac:dyDescent="0.3">
      <c r="A221" s="16" t="s">
        <v>248</v>
      </c>
      <c r="B221" s="5" t="s">
        <v>117</v>
      </c>
      <c r="C221" s="5" t="s">
        <v>124</v>
      </c>
      <c r="D221" s="5"/>
      <c r="E221" s="10">
        <v>155755</v>
      </c>
      <c r="F221" s="10">
        <f t="shared" si="6"/>
        <v>444245</v>
      </c>
      <c r="G221" s="10">
        <v>600000</v>
      </c>
    </row>
    <row r="222" spans="1:7" ht="26.4" outlineLevel="6" x14ac:dyDescent="0.3">
      <c r="A222" s="16" t="s">
        <v>200</v>
      </c>
      <c r="B222" s="5" t="s">
        <v>117</v>
      </c>
      <c r="C222" s="5" t="s">
        <v>124</v>
      </c>
      <c r="D222" s="5" t="s">
        <v>12</v>
      </c>
      <c r="E222" s="10">
        <v>155755</v>
      </c>
      <c r="F222" s="10">
        <f t="shared" si="6"/>
        <v>444245</v>
      </c>
      <c r="G222" s="10">
        <v>600000</v>
      </c>
    </row>
    <row r="223" spans="1:7" ht="26.4" outlineLevel="7" x14ac:dyDescent="0.3">
      <c r="A223" s="16" t="s">
        <v>159</v>
      </c>
      <c r="B223" s="5" t="s">
        <v>117</v>
      </c>
      <c r="C223" s="5" t="s">
        <v>124</v>
      </c>
      <c r="D223" s="5" t="s">
        <v>13</v>
      </c>
      <c r="E223" s="10">
        <v>155755</v>
      </c>
      <c r="F223" s="10">
        <f t="shared" si="6"/>
        <v>444245</v>
      </c>
      <c r="G223" s="10">
        <v>600000</v>
      </c>
    </row>
    <row r="224" spans="1:7" x14ac:dyDescent="0.3">
      <c r="A224" s="3" t="s">
        <v>125</v>
      </c>
      <c r="B224" s="4" t="s">
        <v>126</v>
      </c>
      <c r="C224" s="4"/>
      <c r="D224" s="4"/>
      <c r="E224" s="9">
        <v>119248692.48</v>
      </c>
      <c r="F224" s="9">
        <f t="shared" si="6"/>
        <v>-5572177.8800000101</v>
      </c>
      <c r="G224" s="9">
        <v>113676514.59999999</v>
      </c>
    </row>
    <row r="225" spans="1:7" outlineLevel="1" x14ac:dyDescent="0.3">
      <c r="A225" s="16" t="s">
        <v>249</v>
      </c>
      <c r="B225" s="5" t="s">
        <v>130</v>
      </c>
      <c r="C225" s="5"/>
      <c r="D225" s="5"/>
      <c r="E225" s="10">
        <v>52878401</v>
      </c>
      <c r="F225" s="10">
        <f t="shared" ref="F225:F232" si="7">G225-E225</f>
        <v>-7000</v>
      </c>
      <c r="G225" s="10">
        <v>52871401</v>
      </c>
    </row>
    <row r="226" spans="1:7" ht="26.4" outlineLevel="2" x14ac:dyDescent="0.3">
      <c r="A226" s="16" t="s">
        <v>250</v>
      </c>
      <c r="B226" s="5" t="s">
        <v>130</v>
      </c>
      <c r="C226" s="5" t="s">
        <v>127</v>
      </c>
      <c r="D226" s="5"/>
      <c r="E226" s="10">
        <v>52755401</v>
      </c>
      <c r="F226" s="10">
        <f t="shared" si="7"/>
        <v>-7000</v>
      </c>
      <c r="G226" s="10">
        <v>52748401</v>
      </c>
    </row>
    <row r="227" spans="1:7" ht="26.4" outlineLevel="4" x14ac:dyDescent="0.3">
      <c r="A227" s="16" t="s">
        <v>251</v>
      </c>
      <c r="B227" s="5" t="s">
        <v>130</v>
      </c>
      <c r="C227" s="5" t="s">
        <v>128</v>
      </c>
      <c r="D227" s="5"/>
      <c r="E227" s="10">
        <v>51874901</v>
      </c>
      <c r="F227" s="10">
        <f t="shared" si="7"/>
        <v>-7000</v>
      </c>
      <c r="G227" s="10">
        <v>51867901</v>
      </c>
    </row>
    <row r="228" spans="1:7" ht="26.4" outlineLevel="5" x14ac:dyDescent="0.3">
      <c r="A228" s="16" t="s">
        <v>252</v>
      </c>
      <c r="B228" s="5" t="s">
        <v>130</v>
      </c>
      <c r="C228" s="5" t="s">
        <v>131</v>
      </c>
      <c r="D228" s="5"/>
      <c r="E228" s="10">
        <v>35343</v>
      </c>
      <c r="F228" s="10">
        <f t="shared" si="7"/>
        <v>-7000</v>
      </c>
      <c r="G228" s="10">
        <v>28343</v>
      </c>
    </row>
    <row r="229" spans="1:7" outlineLevel="6" x14ac:dyDescent="0.3">
      <c r="A229" s="16" t="s">
        <v>253</v>
      </c>
      <c r="B229" s="5" t="s">
        <v>130</v>
      </c>
      <c r="C229" s="5" t="s">
        <v>131</v>
      </c>
      <c r="D229" s="5" t="s">
        <v>22</v>
      </c>
      <c r="E229" s="10">
        <v>35343</v>
      </c>
      <c r="F229" s="10">
        <f t="shared" si="7"/>
        <v>-7000</v>
      </c>
      <c r="G229" s="10">
        <v>28343</v>
      </c>
    </row>
    <row r="230" spans="1:7" ht="26.4" outlineLevel="7" x14ac:dyDescent="0.3">
      <c r="A230" s="16" t="s">
        <v>254</v>
      </c>
      <c r="B230" s="5" t="s">
        <v>130</v>
      </c>
      <c r="C230" s="5" t="s">
        <v>131</v>
      </c>
      <c r="D230" s="5" t="s">
        <v>33</v>
      </c>
      <c r="E230" s="10">
        <v>35343</v>
      </c>
      <c r="F230" s="10">
        <f t="shared" si="7"/>
        <v>-7000</v>
      </c>
      <c r="G230" s="10">
        <v>28343</v>
      </c>
    </row>
    <row r="231" spans="1:7" outlineLevel="1" x14ac:dyDescent="0.3">
      <c r="A231" s="16" t="s">
        <v>255</v>
      </c>
      <c r="B231" s="5" t="s">
        <v>133</v>
      </c>
      <c r="C231" s="5"/>
      <c r="D231" s="5"/>
      <c r="E231" s="10">
        <v>54057146.479999997</v>
      </c>
      <c r="F231" s="10">
        <f t="shared" si="7"/>
        <v>-5581777.8799999952</v>
      </c>
      <c r="G231" s="10">
        <v>48475368.600000001</v>
      </c>
    </row>
    <row r="232" spans="1:7" outlineLevel="2" x14ac:dyDescent="0.3">
      <c r="A232" s="16" t="s">
        <v>256</v>
      </c>
      <c r="B232" s="5" t="s">
        <v>133</v>
      </c>
      <c r="C232" s="5" t="s">
        <v>132</v>
      </c>
      <c r="D232" s="5"/>
      <c r="E232" s="10">
        <v>53598114</v>
      </c>
      <c r="F232" s="10">
        <f t="shared" si="7"/>
        <v>-5628000</v>
      </c>
      <c r="G232" s="10">
        <v>47970114</v>
      </c>
    </row>
    <row r="233" spans="1:7" ht="26.4" outlineLevel="4" x14ac:dyDescent="0.3">
      <c r="A233" s="16" t="s">
        <v>257</v>
      </c>
      <c r="B233" s="5" t="s">
        <v>133</v>
      </c>
      <c r="C233" s="5" t="s">
        <v>134</v>
      </c>
      <c r="D233" s="5"/>
      <c r="E233" s="10">
        <v>31563301</v>
      </c>
      <c r="F233" s="10">
        <f t="shared" ref="F233:F254" si="8">G233-E233</f>
        <v>-6363000</v>
      </c>
      <c r="G233" s="10">
        <v>25200301</v>
      </c>
    </row>
    <row r="234" spans="1:7" ht="26.4" outlineLevel="6" x14ac:dyDescent="0.3">
      <c r="A234" s="16" t="s">
        <v>158</v>
      </c>
      <c r="B234" s="5" t="s">
        <v>133</v>
      </c>
      <c r="C234" s="5" t="s">
        <v>135</v>
      </c>
      <c r="D234" s="5" t="s">
        <v>12</v>
      </c>
      <c r="E234" s="10">
        <v>230000</v>
      </c>
      <c r="F234" s="10">
        <f t="shared" si="8"/>
        <v>100000</v>
      </c>
      <c r="G234" s="10">
        <v>330000</v>
      </c>
    </row>
    <row r="235" spans="1:7" ht="26.4" outlineLevel="7" x14ac:dyDescent="0.3">
      <c r="A235" s="16" t="s">
        <v>159</v>
      </c>
      <c r="B235" s="5" t="s">
        <v>133</v>
      </c>
      <c r="C235" s="5" t="s">
        <v>135</v>
      </c>
      <c r="D235" s="5" t="s">
        <v>13</v>
      </c>
      <c r="E235" s="10">
        <v>230000</v>
      </c>
      <c r="F235" s="10">
        <f t="shared" si="8"/>
        <v>100000</v>
      </c>
      <c r="G235" s="10">
        <v>330000</v>
      </c>
    </row>
    <row r="236" spans="1:7" outlineLevel="6" x14ac:dyDescent="0.3">
      <c r="A236" s="16" t="s">
        <v>253</v>
      </c>
      <c r="B236" s="5" t="s">
        <v>133</v>
      </c>
      <c r="C236" s="5" t="s">
        <v>135</v>
      </c>
      <c r="D236" s="5" t="s">
        <v>22</v>
      </c>
      <c r="E236" s="10">
        <v>3425432</v>
      </c>
      <c r="F236" s="10">
        <f t="shared" si="8"/>
        <v>-100000</v>
      </c>
      <c r="G236" s="10">
        <v>3325432</v>
      </c>
    </row>
    <row r="237" spans="1:7" outlineLevel="7" x14ac:dyDescent="0.3">
      <c r="A237" s="16" t="s">
        <v>258</v>
      </c>
      <c r="B237" s="5" t="s">
        <v>133</v>
      </c>
      <c r="C237" s="5" t="s">
        <v>135</v>
      </c>
      <c r="D237" s="5" t="s">
        <v>129</v>
      </c>
      <c r="E237" s="10">
        <v>3425432</v>
      </c>
      <c r="F237" s="10">
        <f t="shared" si="8"/>
        <v>-100000</v>
      </c>
      <c r="G237" s="10">
        <v>3325432</v>
      </c>
    </row>
    <row r="238" spans="1:7" ht="26.4" outlineLevel="5" x14ac:dyDescent="0.3">
      <c r="A238" s="16" t="s">
        <v>259</v>
      </c>
      <c r="B238" s="5" t="s">
        <v>133</v>
      </c>
      <c r="C238" s="5" t="s">
        <v>136</v>
      </c>
      <c r="D238" s="5"/>
      <c r="E238" s="10">
        <v>22383900</v>
      </c>
      <c r="F238" s="10">
        <f t="shared" si="8"/>
        <v>-6363000</v>
      </c>
      <c r="G238" s="10">
        <v>16020900</v>
      </c>
    </row>
    <row r="239" spans="1:7" outlineLevel="6" x14ac:dyDescent="0.3">
      <c r="A239" s="16" t="s">
        <v>253</v>
      </c>
      <c r="B239" s="5" t="s">
        <v>133</v>
      </c>
      <c r="C239" s="5" t="s">
        <v>136</v>
      </c>
      <c r="D239" s="5" t="s">
        <v>22</v>
      </c>
      <c r="E239" s="10">
        <v>22383900</v>
      </c>
      <c r="F239" s="10">
        <f t="shared" si="8"/>
        <v>-6363000</v>
      </c>
      <c r="G239" s="10">
        <v>16020900</v>
      </c>
    </row>
    <row r="240" spans="1:7" outlineLevel="7" x14ac:dyDescent="0.3">
      <c r="A240" s="16" t="s">
        <v>258</v>
      </c>
      <c r="B240" s="5" t="s">
        <v>133</v>
      </c>
      <c r="C240" s="5" t="s">
        <v>136</v>
      </c>
      <c r="D240" s="5" t="s">
        <v>129</v>
      </c>
      <c r="E240" s="10">
        <v>22383900</v>
      </c>
      <c r="F240" s="10">
        <f t="shared" si="8"/>
        <v>-6363000</v>
      </c>
      <c r="G240" s="10">
        <v>16020900</v>
      </c>
    </row>
    <row r="241" spans="1:7" outlineLevel="4" x14ac:dyDescent="0.3">
      <c r="A241" s="16" t="s">
        <v>260</v>
      </c>
      <c r="B241" s="5" t="s">
        <v>133</v>
      </c>
      <c r="C241" s="5" t="s">
        <v>137</v>
      </c>
      <c r="D241" s="5"/>
      <c r="E241" s="10">
        <v>22037813</v>
      </c>
      <c r="F241" s="10">
        <f t="shared" si="8"/>
        <v>732000</v>
      </c>
      <c r="G241" s="10">
        <v>22769813</v>
      </c>
    </row>
    <row r="242" spans="1:7" ht="39.6" outlineLevel="5" x14ac:dyDescent="0.3">
      <c r="A242" s="16" t="s">
        <v>261</v>
      </c>
      <c r="B242" s="5" t="s">
        <v>133</v>
      </c>
      <c r="C242" s="5" t="s">
        <v>138</v>
      </c>
      <c r="D242" s="5"/>
      <c r="E242" s="10">
        <v>6846840</v>
      </c>
      <c r="F242" s="10">
        <f t="shared" si="8"/>
        <v>735000</v>
      </c>
      <c r="G242" s="10">
        <v>7581840</v>
      </c>
    </row>
    <row r="243" spans="1:7" outlineLevel="6" x14ac:dyDescent="0.3">
      <c r="A243" s="16" t="s">
        <v>253</v>
      </c>
      <c r="B243" s="5" t="s">
        <v>133</v>
      </c>
      <c r="C243" s="5" t="s">
        <v>138</v>
      </c>
      <c r="D243" s="5" t="s">
        <v>22</v>
      </c>
      <c r="E243" s="10">
        <v>6846840</v>
      </c>
      <c r="F243" s="10">
        <f t="shared" si="8"/>
        <v>735000</v>
      </c>
      <c r="G243" s="10">
        <v>7581840</v>
      </c>
    </row>
    <row r="244" spans="1:7" outlineLevel="7" x14ac:dyDescent="0.3">
      <c r="A244" s="16" t="s">
        <v>258</v>
      </c>
      <c r="B244" s="5" t="s">
        <v>133</v>
      </c>
      <c r="C244" s="5" t="s">
        <v>138</v>
      </c>
      <c r="D244" s="5" t="s">
        <v>129</v>
      </c>
      <c r="E244" s="10">
        <v>6846840</v>
      </c>
      <c r="F244" s="10">
        <f t="shared" si="8"/>
        <v>735000</v>
      </c>
      <c r="G244" s="10">
        <v>7581840</v>
      </c>
    </row>
    <row r="245" spans="1:7" ht="26.4" outlineLevel="2" x14ac:dyDescent="0.3">
      <c r="A245" s="16" t="s">
        <v>262</v>
      </c>
      <c r="B245" s="5" t="s">
        <v>133</v>
      </c>
      <c r="C245" s="5" t="s">
        <v>139</v>
      </c>
      <c r="D245" s="5"/>
      <c r="E245" s="10">
        <v>247685.48</v>
      </c>
      <c r="F245" s="10">
        <f t="shared" si="8"/>
        <v>46222.119999999966</v>
      </c>
      <c r="G245" s="10">
        <v>293907.59999999998</v>
      </c>
    </row>
    <row r="246" spans="1:7" ht="26.4" outlineLevel="4" x14ac:dyDescent="0.3">
      <c r="A246" s="16" t="s">
        <v>263</v>
      </c>
      <c r="B246" s="5" t="s">
        <v>133</v>
      </c>
      <c r="C246" s="5" t="s">
        <v>140</v>
      </c>
      <c r="D246" s="5"/>
      <c r="E246" s="10">
        <v>247685.48</v>
      </c>
      <c r="F246" s="10">
        <f t="shared" si="8"/>
        <v>46222.119999999966</v>
      </c>
      <c r="G246" s="10">
        <v>293907.59999999998</v>
      </c>
    </row>
    <row r="247" spans="1:7" outlineLevel="5" x14ac:dyDescent="0.3">
      <c r="A247" s="16" t="s">
        <v>264</v>
      </c>
      <c r="B247" s="5" t="s">
        <v>133</v>
      </c>
      <c r="C247" s="5" t="s">
        <v>141</v>
      </c>
      <c r="D247" s="5"/>
      <c r="E247" s="10">
        <v>247685.48</v>
      </c>
      <c r="F247" s="10">
        <f t="shared" si="8"/>
        <v>46222.119999999966</v>
      </c>
      <c r="G247" s="10">
        <v>293907.59999999998</v>
      </c>
    </row>
    <row r="248" spans="1:7" outlineLevel="6" x14ac:dyDescent="0.3">
      <c r="A248" s="16" t="s">
        <v>253</v>
      </c>
      <c r="B248" s="5" t="s">
        <v>133</v>
      </c>
      <c r="C248" s="5" t="s">
        <v>141</v>
      </c>
      <c r="D248" s="5" t="s">
        <v>22</v>
      </c>
      <c r="E248" s="10">
        <v>247685.48</v>
      </c>
      <c r="F248" s="10">
        <f t="shared" si="8"/>
        <v>46222.119999999966</v>
      </c>
      <c r="G248" s="10">
        <v>293907.59999999998</v>
      </c>
    </row>
    <row r="249" spans="1:7" ht="26.4" outlineLevel="7" x14ac:dyDescent="0.3">
      <c r="A249" s="16" t="s">
        <v>254</v>
      </c>
      <c r="B249" s="5" t="s">
        <v>133</v>
      </c>
      <c r="C249" s="5" t="s">
        <v>141</v>
      </c>
      <c r="D249" s="5" t="s">
        <v>33</v>
      </c>
      <c r="E249" s="10">
        <v>247685.48</v>
      </c>
      <c r="F249" s="10">
        <f t="shared" si="8"/>
        <v>46222.119999999966</v>
      </c>
      <c r="G249" s="10">
        <v>293907.59999999998</v>
      </c>
    </row>
    <row r="250" spans="1:7" outlineLevel="1" x14ac:dyDescent="0.3">
      <c r="A250" s="16" t="s">
        <v>265</v>
      </c>
      <c r="B250" s="5" t="s">
        <v>142</v>
      </c>
      <c r="C250" s="5"/>
      <c r="D250" s="5"/>
      <c r="E250" s="10">
        <v>10033145</v>
      </c>
      <c r="F250" s="10">
        <f t="shared" si="8"/>
        <v>16600</v>
      </c>
      <c r="G250" s="10">
        <v>10049745</v>
      </c>
    </row>
    <row r="251" spans="1:7" ht="26.4" outlineLevel="2" x14ac:dyDescent="0.3">
      <c r="A251" s="16" t="s">
        <v>266</v>
      </c>
      <c r="B251" s="5" t="s">
        <v>142</v>
      </c>
      <c r="C251" s="5" t="s">
        <v>143</v>
      </c>
      <c r="D251" s="5"/>
      <c r="E251" s="10">
        <v>45000</v>
      </c>
      <c r="F251" s="10">
        <f t="shared" si="8"/>
        <v>16600</v>
      </c>
      <c r="G251" s="10">
        <v>61600</v>
      </c>
    </row>
    <row r="252" spans="1:7" ht="26.4" outlineLevel="5" x14ac:dyDescent="0.3">
      <c r="A252" s="16" t="s">
        <v>267</v>
      </c>
      <c r="B252" s="5" t="s">
        <v>142</v>
      </c>
      <c r="C252" s="5" t="s">
        <v>144</v>
      </c>
      <c r="D252" s="5"/>
      <c r="E252" s="10">
        <v>45000</v>
      </c>
      <c r="F252" s="10">
        <f t="shared" si="8"/>
        <v>16600</v>
      </c>
      <c r="G252" s="10">
        <v>61600</v>
      </c>
    </row>
    <row r="253" spans="1:7" ht="26.4" outlineLevel="6" x14ac:dyDescent="0.3">
      <c r="A253" s="16" t="s">
        <v>158</v>
      </c>
      <c r="B253" s="5" t="s">
        <v>142</v>
      </c>
      <c r="C253" s="5" t="s">
        <v>144</v>
      </c>
      <c r="D253" s="5" t="s">
        <v>12</v>
      </c>
      <c r="E253" s="10">
        <v>45000</v>
      </c>
      <c r="F253" s="10">
        <f t="shared" si="8"/>
        <v>16600</v>
      </c>
      <c r="G253" s="10">
        <v>61600</v>
      </c>
    </row>
    <row r="254" spans="1:7" ht="26.4" outlineLevel="7" x14ac:dyDescent="0.3">
      <c r="A254" s="16" t="s">
        <v>159</v>
      </c>
      <c r="B254" s="5" t="s">
        <v>142</v>
      </c>
      <c r="C254" s="5" t="s">
        <v>144</v>
      </c>
      <c r="D254" s="5" t="s">
        <v>13</v>
      </c>
      <c r="E254" s="10">
        <v>45000</v>
      </c>
      <c r="F254" s="10">
        <f t="shared" si="8"/>
        <v>16600</v>
      </c>
      <c r="G254" s="10">
        <v>61600</v>
      </c>
    </row>
    <row r="255" spans="1:7" ht="12.75" customHeight="1" x14ac:dyDescent="0.3">
      <c r="A255" s="6" t="s">
        <v>145</v>
      </c>
      <c r="B255" s="6"/>
      <c r="C255" s="6"/>
      <c r="D255" s="6"/>
      <c r="E255" s="11">
        <v>378620974.69999999</v>
      </c>
      <c r="F255" s="11">
        <f t="shared" ref="F255" si="9">G255-E255</f>
        <v>12600487.5</v>
      </c>
      <c r="G255" s="11">
        <v>391221462.19999999</v>
      </c>
    </row>
    <row r="256" spans="1:7" ht="12.75" customHeight="1" x14ac:dyDescent="0.3">
      <c r="A256" s="7"/>
      <c r="B256" s="7"/>
      <c r="C256" s="7"/>
      <c r="D256" s="7"/>
      <c r="E256" s="12"/>
      <c r="F256" s="12"/>
      <c r="G256" s="12"/>
    </row>
    <row r="257" spans="1:7" ht="12.75" customHeight="1" x14ac:dyDescent="0.3">
      <c r="A257" s="19"/>
      <c r="B257" s="20"/>
      <c r="C257" s="20"/>
      <c r="D257" s="20"/>
      <c r="E257" s="13"/>
      <c r="F257" s="13"/>
      <c r="G257" s="13"/>
    </row>
  </sheetData>
  <mergeCells count="12">
    <mergeCell ref="C1:F5"/>
    <mergeCell ref="A257:D257"/>
    <mergeCell ref="G9:G10"/>
    <mergeCell ref="A9:A10"/>
    <mergeCell ref="B9:B10"/>
    <mergeCell ref="C9:C10"/>
    <mergeCell ref="D9:D10"/>
    <mergeCell ref="E9:E10"/>
    <mergeCell ref="F9:F10"/>
    <mergeCell ref="A6:G6"/>
    <mergeCell ref="A8:G8"/>
    <mergeCell ref="A7:F7"/>
  </mergeCells>
  <pageMargins left="0.98402780000000001" right="0.59027779999999996" top="0.59027779999999996" bottom="0.59027779999999996" header="0.39374999999999999" footer="0.39374999999999999"/>
  <pageSetup paperSize="9" scale="69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30.07.2021&lt;/string&gt;&#10;  &lt;/DateInfo&gt;&#10;  &lt;Code&gt;SQUERY_GENERATOR1&lt;/Code&gt;&#10;  &lt;ObjectCode&gt;SQUERY_GENERATOR1&lt;/ObjectCode&gt;&#10;  &lt;DocName&gt;Генератор отчетов с произвольной группировкой&lt;/DocName&gt;&#10;  &lt;VariantName&gt;Аналитический отчет по исполнению бюджета (Приложение №8)&lt;/VariantName&gt;&#10;  &lt;VariantLink&gt;57576139&lt;/VariantLink&gt;&#10;  &lt;SvodReportLink xsi:nil=&quot;true&quot; /&gt;&#10;  &lt;ReportLink&gt;6280597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E41C6D1C-9534-4C7C-83E5-1226EFB9F0B3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Boss</dc:creator>
  <cp:lastModifiedBy>User</cp:lastModifiedBy>
  <dcterms:created xsi:type="dcterms:W3CDTF">2021-07-19T07:28:11Z</dcterms:created>
  <dcterms:modified xsi:type="dcterms:W3CDTF">2021-08-27T08:03:29Z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бюджета (Приложение №8)(25).xlsx</vt:lpwstr>
  </property>
  <property fmtid="{D5CDD505-2E9C-101B-9397-08002B2CF9AE}" pid="3" name="Название отчета">
    <vt:lpwstr>Аналитический отчет по исполнению бюджета (Приложение №8)(25).xlsx</vt:lpwstr>
  </property>
  <property fmtid="{D5CDD505-2E9C-101B-9397-08002B2CF9AE}" pid="4" name="Версия клиента">
    <vt:lpwstr>20.2.13.12302 (.NET 4.0)</vt:lpwstr>
  </property>
  <property fmtid="{D5CDD505-2E9C-101B-9397-08002B2CF9AE}" pid="5" name="Версия базы">
    <vt:lpwstr>20.2.2923.162786658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bks_2021_mo</vt:lpwstr>
  </property>
  <property fmtid="{D5CDD505-2E9C-101B-9397-08002B2CF9AE}" pid="9" name="Пользователь">
    <vt:lpwstr>user_21_4</vt:lpwstr>
  </property>
  <property fmtid="{D5CDD505-2E9C-101B-9397-08002B2CF9AE}" pid="10" name="Шаблон">
    <vt:lpwstr>ispolnpril8_2016.xlt</vt:lpwstr>
  </property>
  <property fmtid="{D5CDD505-2E9C-101B-9397-08002B2CF9AE}" pid="11" name="Локальная база">
    <vt:lpwstr>используется</vt:lpwstr>
  </property>
</Properties>
</file>