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Чухарева\реестр источников доходов на 01.11.22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Документ!$A$13:$T$40</definedName>
  </definedNames>
  <calcPr calcId="152511"/>
</workbook>
</file>

<file path=xl/calcChain.xml><?xml version="1.0" encoding="utf-8"?>
<calcChain xmlns="http://schemas.openxmlformats.org/spreadsheetml/2006/main">
  <c r="P38" i="2" l="1"/>
</calcChain>
</file>

<file path=xl/sharedStrings.xml><?xml version="1.0" encoding="utf-8"?>
<sst xmlns="http://schemas.openxmlformats.org/spreadsheetml/2006/main" count="187" uniqueCount="139">
  <si>
    <t>Коды</t>
  </si>
  <si>
    <t>Форма по ОКУД</t>
  </si>
  <si>
    <t>0505307</t>
  </si>
  <si>
    <t>на 1 ноября 2022 г.</t>
  </si>
  <si>
    <t>Дата</t>
  </si>
  <si>
    <t>01.11.2022</t>
  </si>
  <si>
    <t>Дата формирования</t>
  </si>
  <si>
    <t>09.11.2022</t>
  </si>
  <si>
    <t>Наименование финансового органа (органа управления государственного внебюджетного фонда)</t>
  </si>
  <si>
    <t>Финансовый отдел администрации муниципального района "Ульяновский район"</t>
  </si>
  <si>
    <t>Глава по БК</t>
  </si>
  <si>
    <t>341</t>
  </si>
  <si>
    <t>Наименование бюджета</t>
  </si>
  <si>
    <t>СП "Село Волосово-Дудино"</t>
  </si>
  <si>
    <t>код по ОКТМО</t>
  </si>
  <si>
    <t>29642412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</si>
  <si>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</si>
  <si>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</si>
  <si>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</si>
  <si>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</si>
  <si>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</si>
  <si>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</si>
  <si>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</si>
  <si>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</si>
  <si>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</si>
  <si>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2022 г. (текущий финансовый год)</t>
  </si>
  <si>
    <t>Кассовые поступления в текущем финансовом году (по состоянию на 1 ноября 2022 г.)</t>
  </si>
  <si>
    <t>Оценка исполнения 2022 г. (текущий финансовый год)</t>
  </si>
  <si>
    <t>Показатели прогноза доходов бюджета</t>
  </si>
  <si>
    <t>код</t>
  </si>
  <si>
    <t>наименование</t>
  </si>
  <si>
    <t>на 2023. (очередной финансовый год)</t>
  </si>
  <si>
    <t>на 2024г. (первый год планового периода)</t>
  </si>
  <si>
    <t>на 2025 г. (второй год планового периода)</t>
  </si>
  <si>
    <t>101010002032296424120220001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</si>
  <si>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</si>
  <si>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</si>
  <si>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</si>
  <si>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24</t>
  </si>
  <si>
    <t>101010002031296424120220001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</si>
  <si>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</si>
  <si>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</si>
  <si>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23</t>
  </si>
  <si>
    <t>101010002030296424120220001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</si>
  <si>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</si>
  <si>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</si>
  <si>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22</t>
  </si>
  <si>
    <t>101010002029296424120220001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</si>
  <si>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</si>
  <si>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</si>
  <si>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21</t>
  </si>
  <si>
    <t>101010002028296424120220001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</si>
  <si>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</si>
  <si>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</si>
  <si>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20</t>
  </si>
  <si>
    <t>105010002027296424120220001</t>
  </si>
  <si>
    <t>Налог, взимаемый с налогоплательщиков, выбравших в качестве объекта налогообложения  доходы</t>
  </si>
  <si>
    <t>18210501011011000110</t>
  </si>
  <si>
    <t>19</t>
  </si>
  <si>
    <t>105010002026296424120220001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</si>
  <si>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</si>
  <si>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18210501012012100110</t>
  </si>
  <si>
    <t>18</t>
  </si>
  <si>
    <t>105010002025296424120220001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</si>
  <si>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</si>
  <si>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</si>
  <si>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17</t>
  </si>
  <si>
    <t>105010002024296424120220001</t>
  </si>
  <si>
    <t>Единый сельскохозяйственный налог</t>
  </si>
  <si>
    <t>18210503010011000110</t>
  </si>
  <si>
    <t>16</t>
  </si>
  <si>
    <t>105010002023296424120220001</t>
  </si>
  <si>
    <t>Единый сельскохозяйственный налог (пени по соответствующему платежу)</t>
  </si>
  <si>
    <t>18210503010012100110</t>
  </si>
  <si>
    <t>15</t>
  </si>
  <si>
    <t>106100002022296424120220001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</si>
  <si>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</si>
  <si>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</si>
  <si>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14</t>
  </si>
  <si>
    <t>106100002021296424120220001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</si>
  <si>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</si>
  <si>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</si>
  <si>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13</t>
  </si>
  <si>
    <t>106100002020296424120220001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</si>
  <si>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</si>
  <si>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</si>
  <si>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12</t>
  </si>
  <si>
    <t>106100002019296424120220001</t>
  </si>
  <si>
    <t>18210606033102100110</t>
  </si>
  <si>
    <t>11</t>
  </si>
  <si>
    <t>106100002018296424120220001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</si>
  <si>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</si>
  <si>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</si>
  <si>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10</t>
  </si>
  <si>
    <t>106100002017296424120220001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</si>
  <si>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</si>
  <si>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</si>
  <si>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9</t>
  </si>
  <si>
    <t>117100001002296424120220001</t>
  </si>
  <si>
    <t>Инициативные платежи, зачисляемые в бюджеты сельских поселений</t>
  </si>
  <si>
    <t>34111715030100000150</t>
  </si>
  <si>
    <t>8</t>
  </si>
  <si>
    <t>202100971014296424120220001</t>
  </si>
  <si>
    <t>Дотации бюджетам сельских поселений на выравнивание бюджетной обеспеченности</t>
  </si>
  <si>
    <t>34120215001100000150</t>
  </si>
  <si>
    <t>7</t>
  </si>
  <si>
    <t>202100971013296424120220001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</si>
  <si>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</si>
  <si>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34120229999100233150</t>
  </si>
  <si>
    <t>6</t>
  </si>
  <si>
    <t>202100971012296424120220001</t>
  </si>
  <si>
    <t>Прочие субсидии бюджетам сельских поселений на реализацию проектов развития общественной инфраструктуры муниципальных образованийоснованных на местных инициативах</t>
  </si>
  <si>
    <t>34120229999100258150</t>
  </si>
  <si>
    <t>5</t>
  </si>
  <si>
    <t>202100971011296424120220001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</si>
  <si>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</si>
  <si>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34120235118100000150</t>
  </si>
  <si>
    <t>4</t>
  </si>
  <si>
    <t>202100971010296424120220001</t>
  </si>
  <si>
    <t>Межбюджетные трансферты, передаваемые бюджетам поселений по организации ритуальных услуг и содержание мест захоронения</t>
  </si>
  <si>
    <t>34120240014100806150</t>
  </si>
  <si>
    <t>3</t>
  </si>
  <si>
    <t>202100971009296424120220001</t>
  </si>
  <si>
    <t>Межбюджетные трансферты, передаваемые бюджетам поселений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</t>
  </si>
  <si>
    <t>34120240014100818150</t>
  </si>
  <si>
    <t>2</t>
  </si>
  <si>
    <t>202100971008296424120220001</t>
  </si>
  <si>
    <t>Межбюджетные трансферты, передаваемые бюджетам поселений по организации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</t>
  </si>
  <si>
    <t>34120240014100819150</t>
  </si>
  <si>
    <t>1</t>
  </si>
  <si>
    <t>Всего</t>
  </si>
  <si>
    <t>9000</t>
  </si>
  <si>
    <t>Руководитель</t>
  </si>
  <si>
    <t>(уполномоченное лицо)</t>
  </si>
  <si>
    <t>(должность)</t>
  </si>
  <si>
    <t>(подпись)</t>
  </si>
  <si>
    <t>(ФИО)</t>
  </si>
  <si>
    <t xml:space="preserve">"______"    ____________________________    20____   </t>
  </si>
  <si>
    <t>Реестр источников доходов
 бюджета сельского поседения "Село Волосово-Дудино"
на 2022 год и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</si>
</sst>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>
      <alignment horizontal="center" wrapText="1"/>
    </xf>
    <xf numFmtId="0" fontId="3" fillId="0" borderId="3" xfId="3" applyNumberFormat="1" applyProtection="1"/>
    <xf numFmtId="0" fontId="2" fillId="0" borderId="3" xfId="4" applyNumberFormat="1" applyProtection="1"/>
    <xf numFmtId="0" fontId="2" fillId="0" borderId="3" xfId="5" applyNumberFormat="1" applyProtection="1">
      <alignment horizontal="center"/>
    </xf>
    <xf numFmtId="49" fontId="2" fillId="0" borderId="3" xfId="6" applyNumberFormat="1" applyProtection="1"/>
    <xf numFmtId="0" fontId="2" fillId="0" borderId="3" xfId="7" applyNumberFormat="1" applyProtection="1">
      <alignment horizontal="right" wrapText="1"/>
    </xf>
    <xf numFmtId="1" fontId="2" fillId="0" borderId="4" xfId="8" applyNumberFormat="1" applyProtection="1">
      <alignment horizontal="center" shrinkToFit="1"/>
    </xf>
    <xf numFmtId="0" fontId="4" fillId="0" borderId="3" xfId="9" applyNumberFormat="1" applyProtection="1">
      <alignment horizontal="center" vertical="center"/>
    </xf>
    <xf numFmtId="49" fontId="2" fillId="0" borderId="4" xfId="10" applyNumberFormat="1" applyProtection="1">
      <alignment horizontal="center" shrinkToFit="1"/>
    </xf>
    <xf numFmtId="0" fontId="2" fillId="0" borderId="3" xfId="11" applyNumberFormat="1" applyProtection="1">
      <alignment horizontal="center" vertical="center" wrapText="1"/>
    </xf>
    <xf numFmtId="49" fontId="2" fillId="0" borderId="3" xfId="12" applyNumberFormat="1" applyProtection="1">
      <alignment horizontal="left" wrapText="1"/>
    </xf>
    <xf numFmtId="0" fontId="2" fillId="2" borderId="3" xfId="16" applyNumberFormat="1" applyProtection="1">
      <alignment wrapText="1"/>
    </xf>
    <xf numFmtId="49" fontId="2" fillId="2" borderId="3" xfId="17" applyNumberFormat="1" applyProtection="1">
      <alignment horizontal="left" wrapText="1"/>
    </xf>
    <xf numFmtId="0" fontId="2" fillId="0" borderId="7" xfId="19" applyNumberFormat="1" applyProtection="1">
      <alignment vertical="center" wrapText="1"/>
    </xf>
    <xf numFmtId="49" fontId="2" fillId="0" borderId="7" xfId="20" applyNumberFormat="1" applyProtection="1"/>
    <xf numFmtId="0" fontId="2" fillId="0" borderId="7" xfId="21" applyNumberFormat="1" applyProtection="1">
      <alignment horizontal="right" wrapText="1"/>
    </xf>
    <xf numFmtId="49" fontId="2" fillId="0" borderId="4" xfId="22" applyNumberFormat="1" applyProtection="1">
      <alignment horizontal="center"/>
    </xf>
    <xf numFmtId="49" fontId="2" fillId="0" borderId="3" xfId="23" applyNumberFormat="1" applyProtection="1">
      <alignment horizontal="center" vertical="center" wrapText="1"/>
    </xf>
    <xf numFmtId="0" fontId="2" fillId="0" borderId="7" xfId="24" applyNumberFormat="1" applyProtection="1">
      <alignment horizontal="center" wrapText="1"/>
    </xf>
    <xf numFmtId="0" fontId="2" fillId="0" borderId="3" xfId="25" applyNumberFormat="1" applyProtection="1">
      <alignment vertical="center"/>
    </xf>
    <xf numFmtId="49" fontId="4" fillId="0" borderId="3" xfId="26" applyNumberFormat="1" applyProtection="1">
      <alignment vertical="center"/>
    </xf>
    <xf numFmtId="49" fontId="4" fillId="0" borderId="3" xfId="27" applyNumberFormat="1" applyProtection="1">
      <alignment horizontal="center" vertical="center"/>
    </xf>
    <xf numFmtId="0" fontId="2" fillId="0" borderId="4" xfId="28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0" fontId="2" fillId="0" borderId="4" xfId="31" applyNumberFormat="1" applyProtection="1">
      <alignment vertical="center" wrapText="1"/>
    </xf>
    <xf numFmtId="1" fontId="2" fillId="0" borderId="4" xfId="32" applyNumberFormat="1" applyProtection="1">
      <alignment horizontal="center" vertical="center" wrapText="1" shrinkToFit="1"/>
    </xf>
    <xf numFmtId="4" fontId="2" fillId="0" borderId="4" xfId="33" applyNumberFormat="1" applyProtection="1">
      <alignment horizontal="right" vertical="center" shrinkToFit="1"/>
    </xf>
    <xf numFmtId="0" fontId="2" fillId="0" borderId="7" xfId="34" applyNumberFormat="1" applyProtection="1">
      <alignment horizontal="right"/>
    </xf>
    <xf numFmtId="0" fontId="2" fillId="0" borderId="3" xfId="35" applyNumberFormat="1" applyProtection="1">
      <alignment horizontal="left"/>
    </xf>
    <xf numFmtId="0" fontId="2" fillId="0" borderId="3" xfId="38" applyNumberFormat="1" applyProtection="1">
      <alignment horizontal="left" vertical="top"/>
    </xf>
    <xf numFmtId="49" fontId="2" fillId="0" borderId="3" xfId="42" applyNumberFormat="1" applyProtection="1">
      <alignment horizontal="center"/>
    </xf>
    <xf numFmtId="164" fontId="2" fillId="0" borderId="3" xfId="43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1" fontId="2" fillId="0" borderId="4" xfId="29">
      <alignment horizontal="center" vertical="center" shrinkToFit="1"/>
    </xf>
    <xf numFmtId="0" fontId="2" fillId="0" borderId="4" xfId="30" applyNumberFormat="1" applyProtection="1">
      <alignment horizontal="left" vertical="center" wrapText="1"/>
    </xf>
    <xf numFmtId="0" fontId="2" fillId="0" borderId="4" xfId="30">
      <alignment horizontal="left" vertical="center" wrapText="1"/>
    </xf>
    <xf numFmtId="49" fontId="2" fillId="0" borderId="3" xfId="23" applyNumberFormat="1" applyProtection="1">
      <alignment horizontal="center" vertical="center" wrapText="1"/>
    </xf>
    <xf numFmtId="49" fontId="2" fillId="0" borderId="3" xfId="23">
      <alignment horizontal="center" vertical="center" wrapText="1"/>
    </xf>
    <xf numFmtId="0" fontId="2" fillId="0" borderId="4" xfId="28" applyNumberFormat="1" applyProtection="1">
      <alignment horizontal="center" vertical="center" wrapText="1"/>
    </xf>
    <xf numFmtId="0" fontId="2" fillId="0" borderId="4" xfId="28">
      <alignment horizontal="center" vertical="center" wrapText="1"/>
    </xf>
    <xf numFmtId="49" fontId="2" fillId="0" borderId="3" xfId="39" applyNumberFormat="1" applyProtection="1">
      <alignment horizontal="center" vertical="center"/>
    </xf>
    <xf numFmtId="49" fontId="2" fillId="0" borderId="3" xfId="39">
      <alignment horizontal="center" vertical="center"/>
    </xf>
    <xf numFmtId="0" fontId="2" fillId="0" borderId="7" xfId="40" applyNumberFormat="1" applyProtection="1">
      <alignment horizontal="center" vertical="center" wrapText="1"/>
    </xf>
    <xf numFmtId="0" fontId="2" fillId="0" borderId="7" xfId="40">
      <alignment horizontal="center" vertical="center" wrapText="1"/>
    </xf>
    <xf numFmtId="164" fontId="2" fillId="0" borderId="5" xfId="37" applyNumberFormat="1" applyProtection="1">
      <alignment horizontal="center" vertical="center" wrapText="1"/>
    </xf>
    <xf numFmtId="164" fontId="2" fillId="0" borderId="5" xfId="37">
      <alignment horizontal="center" vertical="center" wrapText="1"/>
    </xf>
    <xf numFmtId="49" fontId="2" fillId="0" borderId="5" xfId="36" applyNumberFormat="1" applyProtection="1">
      <alignment horizontal="center" vertical="center" wrapText="1"/>
    </xf>
    <xf numFmtId="49" fontId="2" fillId="0" borderId="5" xfId="36">
      <alignment horizontal="center" vertical="center" wrapText="1"/>
    </xf>
    <xf numFmtId="49" fontId="2" fillId="0" borderId="7" xfId="41" applyNumberFormat="1" applyProtection="1">
      <alignment horizontal="center" vertical="center" wrapText="1"/>
    </xf>
    <xf numFmtId="49" fontId="2" fillId="0" borderId="7" xfId="41">
      <alignment horizontal="center" vertical="center" wrapText="1"/>
    </xf>
    <xf numFmtId="0" fontId="1" fillId="0" borderId="3" xfId="1" applyNumberFormat="1" applyProtection="1">
      <alignment horizontal="center" vertical="center" wrapText="1"/>
    </xf>
    <xf numFmtId="0" fontId="1" fillId="0" borderId="3" xfId="1">
      <alignment horizontal="center" vertical="center" wrapText="1"/>
    </xf>
    <xf numFmtId="0" fontId="2" fillId="0" borderId="3" xfId="5" applyNumberFormat="1" applyProtection="1">
      <alignment horizontal="center"/>
    </xf>
    <xf numFmtId="0" fontId="2" fillId="0" borderId="3" xfId="5">
      <alignment horizontal="center"/>
    </xf>
    <xf numFmtId="49" fontId="2" fillId="0" borderId="3" xfId="12" applyNumberFormat="1" applyProtection="1">
      <alignment horizontal="left" wrapText="1"/>
    </xf>
    <xf numFmtId="49" fontId="2" fillId="0" borderId="3" xfId="12">
      <alignment horizontal="left" wrapText="1"/>
    </xf>
    <xf numFmtId="0" fontId="2" fillId="0" borderId="5" xfId="13" applyNumberFormat="1" applyProtection="1">
      <alignment horizontal="left" vertical="center" wrapText="1"/>
    </xf>
    <xf numFmtId="0" fontId="2" fillId="0" borderId="5" xfId="13">
      <alignment horizontal="left" vertical="center" wrapText="1"/>
    </xf>
    <xf numFmtId="0" fontId="2" fillId="0" borderId="6" xfId="14" applyNumberFormat="1" applyProtection="1">
      <alignment horizontal="left" vertical="center" wrapText="1"/>
    </xf>
    <xf numFmtId="0" fontId="2" fillId="0" borderId="6" xfId="14">
      <alignment horizontal="left" vertical="center" wrapText="1"/>
    </xf>
    <xf numFmtId="49" fontId="2" fillId="2" borderId="3" xfId="15" applyNumberFormat="1" applyProtection="1">
      <alignment horizontal="left"/>
    </xf>
    <xf numFmtId="49" fontId="2" fillId="2" borderId="3" xfId="15">
      <alignment horizontal="left"/>
    </xf>
    <xf numFmtId="0" fontId="2" fillId="2" borderId="7" xfId="18" applyNumberFormat="1" applyProtection="1">
      <alignment horizontal="center"/>
    </xf>
    <xf numFmtId="0" fontId="2" fillId="2" borderId="7" xfId="18">
      <alignment horizontal="center"/>
    </xf>
    <xf numFmtId="0" fontId="2" fillId="0" borderId="1" xfId="28" applyNumberFormat="1" applyBorder="1" applyProtection="1">
      <alignment horizontal="center" vertical="center" wrapText="1"/>
    </xf>
    <xf numFmtId="0" fontId="2" fillId="0" borderId="2" xfId="28" applyNumberFormat="1" applyBorder="1" applyProtection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tabSelected="1" zoomScaleNormal="100" zoomScaleSheetLayoutView="70" zoomScalePageLayoutView="70" workbookViewId="0">
      <selection activeCell="A2" sqref="A2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5.2" customHeight="1" x14ac:dyDescent="0.25">
      <c r="A1" s="52" t="s">
        <v>138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2"/>
      <c r="T1" s="3"/>
    </row>
    <row r="2" spans="1:20" ht="15" customHeight="1" x14ac:dyDescent="0.25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0</v>
      </c>
      <c r="T2" s="3"/>
    </row>
    <row r="3" spans="1:20" ht="19.899999999999999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1</v>
      </c>
      <c r="S3" s="10" t="s">
        <v>2</v>
      </c>
      <c r="T3" s="3"/>
    </row>
    <row r="4" spans="1:20" ht="19.350000000000001" customHeight="1" x14ac:dyDescent="0.25">
      <c r="A4" s="4"/>
      <c r="B4" s="54" t="s">
        <v>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7" t="s">
        <v>4</v>
      </c>
      <c r="S4" s="8" t="s">
        <v>5</v>
      </c>
      <c r="T4" s="3"/>
    </row>
    <row r="5" spans="1:20" ht="26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6</v>
      </c>
      <c r="S5" s="8" t="s">
        <v>7</v>
      </c>
      <c r="T5" s="3"/>
    </row>
    <row r="6" spans="1:20" ht="15.2" customHeight="1" x14ac:dyDescent="0.25">
      <c r="A6" s="56" t="s">
        <v>8</v>
      </c>
      <c r="B6" s="57"/>
      <c r="C6" s="57"/>
      <c r="D6" s="57"/>
      <c r="E6" s="58" t="s">
        <v>9</v>
      </c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7" t="s">
        <v>10</v>
      </c>
      <c r="S6" s="8" t="s">
        <v>11</v>
      </c>
      <c r="T6" s="3"/>
    </row>
    <row r="7" spans="1:20" ht="15.2" customHeight="1" x14ac:dyDescent="0.25">
      <c r="A7" s="56" t="s">
        <v>12</v>
      </c>
      <c r="B7" s="57"/>
      <c r="C7" s="57"/>
      <c r="D7" s="57"/>
      <c r="E7" s="60" t="s">
        <v>13</v>
      </c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7" t="s">
        <v>14</v>
      </c>
      <c r="S7" s="8" t="s">
        <v>15</v>
      </c>
      <c r="T7" s="3"/>
    </row>
    <row r="8" spans="1:20" ht="18.75" customHeight="1" x14ac:dyDescent="0.25">
      <c r="A8" s="62" t="s">
        <v>16</v>
      </c>
      <c r="B8" s="63"/>
      <c r="C8" s="13" t="s">
        <v>17</v>
      </c>
      <c r="D8" s="14"/>
      <c r="E8" s="64"/>
      <c r="F8" s="65"/>
      <c r="G8" s="65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18</v>
      </c>
      <c r="S8" s="18" t="s">
        <v>19</v>
      </c>
      <c r="T8" s="3"/>
    </row>
    <row r="9" spans="1:20" ht="17.649999999999999" customHeight="1" x14ac:dyDescent="0.25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899999999999999" customHeight="1" x14ac:dyDescent="0.25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74.45" customHeight="1" x14ac:dyDescent="0.25">
      <c r="A11" s="40" t="s">
        <v>20</v>
      </c>
      <c r="B11" s="40" t="s">
        <v>21</v>
      </c>
      <c r="C11" s="41"/>
      <c r="D11" s="40" t="s">
        <v>22</v>
      </c>
      <c r="E11" s="41"/>
      <c r="F11" s="41"/>
      <c r="G11" s="41"/>
      <c r="H11" s="41"/>
      <c r="I11" s="41"/>
      <c r="J11" s="41"/>
      <c r="K11" s="41"/>
      <c r="L11" s="40" t="s">
        <v>23</v>
      </c>
      <c r="M11" s="40" t="s">
        <v>24</v>
      </c>
      <c r="N11" s="40" t="s">
        <v>25</v>
      </c>
      <c r="O11" s="66" t="s">
        <v>26</v>
      </c>
      <c r="P11" s="40" t="s">
        <v>27</v>
      </c>
      <c r="Q11" s="40" t="s">
        <v>28</v>
      </c>
      <c r="R11" s="41"/>
      <c r="S11" s="41"/>
      <c r="T11" s="3"/>
    </row>
    <row r="12" spans="1:20" ht="38.450000000000003" customHeight="1" x14ac:dyDescent="0.25">
      <c r="A12" s="41"/>
      <c r="B12" s="41"/>
      <c r="C12" s="41"/>
      <c r="D12" s="40" t="s">
        <v>29</v>
      </c>
      <c r="E12" s="41"/>
      <c r="F12" s="41"/>
      <c r="G12" s="41"/>
      <c r="H12" s="41"/>
      <c r="I12" s="41"/>
      <c r="J12" s="41"/>
      <c r="K12" s="24" t="s">
        <v>30</v>
      </c>
      <c r="L12" s="41"/>
      <c r="M12" s="41"/>
      <c r="N12" s="41"/>
      <c r="O12" s="67"/>
      <c r="P12" s="41"/>
      <c r="Q12" s="24" t="s">
        <v>31</v>
      </c>
      <c r="R12" s="24" t="s">
        <v>32</v>
      </c>
      <c r="S12" s="24" t="s">
        <v>33</v>
      </c>
      <c r="T12" s="3"/>
    </row>
    <row r="13" spans="1:20" ht="15" customHeight="1" x14ac:dyDescent="0.25">
      <c r="A13" s="24">
        <v>1</v>
      </c>
      <c r="B13" s="40">
        <v>2</v>
      </c>
      <c r="C13" s="41"/>
      <c r="D13" s="40">
        <v>3</v>
      </c>
      <c r="E13" s="41"/>
      <c r="F13" s="41"/>
      <c r="G13" s="41"/>
      <c r="H13" s="41"/>
      <c r="I13" s="41"/>
      <c r="J13" s="41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24">
        <v>10</v>
      </c>
      <c r="R13" s="24">
        <v>11</v>
      </c>
      <c r="S13" s="24">
        <v>12</v>
      </c>
      <c r="T13" s="3"/>
    </row>
    <row r="14" spans="1:20" ht="51.2" customHeight="1" x14ac:dyDescent="0.25">
      <c r="A14" s="25" t="s">
        <v>34</v>
      </c>
      <c r="B14" s="36" t="s">
        <v>35</v>
      </c>
      <c r="C14" s="37"/>
      <c r="D14" s="34" t="s">
        <v>36</v>
      </c>
      <c r="E14" s="35"/>
      <c r="F14" s="35"/>
      <c r="G14" s="35"/>
      <c r="H14" s="35"/>
      <c r="I14" s="35"/>
      <c r="J14" s="35"/>
      <c r="K14" s="26" t="s">
        <v>35</v>
      </c>
      <c r="L14" s="26" t="s">
        <v>37</v>
      </c>
      <c r="M14" s="27" t="s">
        <v>38</v>
      </c>
      <c r="N14" s="28">
        <v>31800</v>
      </c>
      <c r="O14" s="28">
        <v>112953.8</v>
      </c>
      <c r="P14" s="28">
        <v>120000</v>
      </c>
      <c r="Q14" s="28">
        <v>94000</v>
      </c>
      <c r="R14" s="28">
        <v>103400</v>
      </c>
      <c r="S14" s="28">
        <v>107600</v>
      </c>
      <c r="T14" s="3"/>
    </row>
    <row r="15" spans="1:20" ht="63.95" customHeight="1" x14ac:dyDescent="0.25">
      <c r="A15" s="25" t="s">
        <v>39</v>
      </c>
      <c r="B15" s="36" t="s">
        <v>40</v>
      </c>
      <c r="C15" s="37"/>
      <c r="D15" s="34" t="s">
        <v>41</v>
      </c>
      <c r="E15" s="35"/>
      <c r="F15" s="35"/>
      <c r="G15" s="35"/>
      <c r="H15" s="35"/>
      <c r="I15" s="35"/>
      <c r="J15" s="35"/>
      <c r="K15" s="26" t="s">
        <v>40</v>
      </c>
      <c r="L15" s="26" t="s">
        <v>37</v>
      </c>
      <c r="M15" s="27" t="s">
        <v>42</v>
      </c>
      <c r="N15" s="28">
        <v>0</v>
      </c>
      <c r="O15" s="28">
        <v>2158.19</v>
      </c>
      <c r="P15" s="28">
        <v>0</v>
      </c>
      <c r="Q15" s="28">
        <v>0</v>
      </c>
      <c r="R15" s="28">
        <v>0</v>
      </c>
      <c r="S15" s="28">
        <v>0</v>
      </c>
      <c r="T15" s="3"/>
    </row>
    <row r="16" spans="1:20" ht="38.450000000000003" customHeight="1" x14ac:dyDescent="0.25">
      <c r="A16" s="25" t="s">
        <v>43</v>
      </c>
      <c r="B16" s="36" t="s">
        <v>44</v>
      </c>
      <c r="C16" s="37"/>
      <c r="D16" s="34" t="s">
        <v>45</v>
      </c>
      <c r="E16" s="35"/>
      <c r="F16" s="35"/>
      <c r="G16" s="35"/>
      <c r="H16" s="35"/>
      <c r="I16" s="35"/>
      <c r="J16" s="35"/>
      <c r="K16" s="26" t="s">
        <v>44</v>
      </c>
      <c r="L16" s="26" t="s">
        <v>37</v>
      </c>
      <c r="M16" s="27" t="s">
        <v>46</v>
      </c>
      <c r="N16" s="28">
        <v>0</v>
      </c>
      <c r="O16" s="28">
        <v>553.87</v>
      </c>
      <c r="P16" s="28">
        <v>0</v>
      </c>
      <c r="Q16" s="28">
        <v>0</v>
      </c>
      <c r="R16" s="28">
        <v>0</v>
      </c>
      <c r="S16" s="28">
        <v>0</v>
      </c>
      <c r="T16" s="3"/>
    </row>
    <row r="17" spans="1:20" ht="38.450000000000003" customHeight="1" x14ac:dyDescent="0.25">
      <c r="A17" s="25" t="s">
        <v>47</v>
      </c>
      <c r="B17" s="36" t="s">
        <v>48</v>
      </c>
      <c r="C17" s="37"/>
      <c r="D17" s="34" t="s">
        <v>49</v>
      </c>
      <c r="E17" s="35"/>
      <c r="F17" s="35"/>
      <c r="G17" s="35"/>
      <c r="H17" s="35"/>
      <c r="I17" s="35"/>
      <c r="J17" s="35"/>
      <c r="K17" s="26" t="s">
        <v>48</v>
      </c>
      <c r="L17" s="26" t="s">
        <v>37</v>
      </c>
      <c r="M17" s="27" t="s">
        <v>50</v>
      </c>
      <c r="N17" s="28">
        <v>0</v>
      </c>
      <c r="O17" s="28">
        <v>-137.81</v>
      </c>
      <c r="P17" s="28">
        <v>0</v>
      </c>
      <c r="Q17" s="28">
        <v>0</v>
      </c>
      <c r="R17" s="28">
        <v>0</v>
      </c>
      <c r="S17" s="28">
        <v>0</v>
      </c>
      <c r="T17" s="3"/>
    </row>
    <row r="18" spans="1:20" ht="38.450000000000003" customHeight="1" x14ac:dyDescent="0.25">
      <c r="A18" s="25" t="s">
        <v>51</v>
      </c>
      <c r="B18" s="36" t="s">
        <v>52</v>
      </c>
      <c r="C18" s="37"/>
      <c r="D18" s="34" t="s">
        <v>53</v>
      </c>
      <c r="E18" s="35"/>
      <c r="F18" s="35"/>
      <c r="G18" s="35"/>
      <c r="H18" s="35"/>
      <c r="I18" s="35"/>
      <c r="J18" s="35"/>
      <c r="K18" s="26" t="s">
        <v>52</v>
      </c>
      <c r="L18" s="26" t="s">
        <v>37</v>
      </c>
      <c r="M18" s="27" t="s">
        <v>54</v>
      </c>
      <c r="N18" s="28">
        <v>0</v>
      </c>
      <c r="O18" s="28">
        <v>-12.34</v>
      </c>
      <c r="P18" s="28">
        <v>0</v>
      </c>
      <c r="Q18" s="28">
        <v>0</v>
      </c>
      <c r="R18" s="28">
        <v>0</v>
      </c>
      <c r="S18" s="28">
        <v>0</v>
      </c>
      <c r="T18" s="3"/>
    </row>
    <row r="19" spans="1:20" ht="38.450000000000003" customHeight="1" x14ac:dyDescent="0.25">
      <c r="A19" s="25" t="s">
        <v>55</v>
      </c>
      <c r="B19" s="36" t="s">
        <v>56</v>
      </c>
      <c r="C19" s="37"/>
      <c r="D19" s="34" t="s">
        <v>57</v>
      </c>
      <c r="E19" s="35"/>
      <c r="F19" s="35"/>
      <c r="G19" s="35"/>
      <c r="H19" s="35"/>
      <c r="I19" s="35"/>
      <c r="J19" s="35"/>
      <c r="K19" s="26" t="s">
        <v>56</v>
      </c>
      <c r="L19" s="26" t="s">
        <v>37</v>
      </c>
      <c r="M19" s="27" t="s">
        <v>58</v>
      </c>
      <c r="N19" s="28">
        <v>0</v>
      </c>
      <c r="O19" s="28">
        <v>212531.86</v>
      </c>
      <c r="P19" s="28">
        <v>212600</v>
      </c>
      <c r="Q19" s="28">
        <v>120000</v>
      </c>
      <c r="R19" s="28">
        <v>123600</v>
      </c>
      <c r="S19" s="28">
        <v>107300</v>
      </c>
      <c r="T19" s="3"/>
    </row>
    <row r="20" spans="1:20" ht="38.450000000000003" customHeight="1" x14ac:dyDescent="0.25">
      <c r="A20" s="25" t="s">
        <v>59</v>
      </c>
      <c r="B20" s="36" t="s">
        <v>60</v>
      </c>
      <c r="C20" s="37"/>
      <c r="D20" s="34" t="s">
        <v>61</v>
      </c>
      <c r="E20" s="35"/>
      <c r="F20" s="35"/>
      <c r="G20" s="35"/>
      <c r="H20" s="35"/>
      <c r="I20" s="35"/>
      <c r="J20" s="35"/>
      <c r="K20" s="26" t="s">
        <v>60</v>
      </c>
      <c r="L20" s="26" t="s">
        <v>37</v>
      </c>
      <c r="M20" s="27" t="s">
        <v>62</v>
      </c>
      <c r="N20" s="28">
        <v>0</v>
      </c>
      <c r="O20" s="28">
        <v>54.46</v>
      </c>
      <c r="P20" s="28">
        <v>0</v>
      </c>
      <c r="Q20" s="28">
        <v>0</v>
      </c>
      <c r="R20" s="28">
        <v>0</v>
      </c>
      <c r="S20" s="28">
        <v>0</v>
      </c>
      <c r="T20" s="3"/>
    </row>
    <row r="21" spans="1:20" ht="38.450000000000003" customHeight="1" x14ac:dyDescent="0.25">
      <c r="A21" s="25" t="s">
        <v>63</v>
      </c>
      <c r="B21" s="36" t="s">
        <v>64</v>
      </c>
      <c r="C21" s="37"/>
      <c r="D21" s="34" t="s">
        <v>65</v>
      </c>
      <c r="E21" s="35"/>
      <c r="F21" s="35"/>
      <c r="G21" s="35"/>
      <c r="H21" s="35"/>
      <c r="I21" s="35"/>
      <c r="J21" s="35"/>
      <c r="K21" s="26" t="s">
        <v>64</v>
      </c>
      <c r="L21" s="26" t="s">
        <v>37</v>
      </c>
      <c r="M21" s="27" t="s">
        <v>66</v>
      </c>
      <c r="N21" s="28">
        <v>0</v>
      </c>
      <c r="O21" s="28">
        <v>0.09</v>
      </c>
      <c r="P21" s="28">
        <v>0</v>
      </c>
      <c r="Q21" s="28">
        <v>0</v>
      </c>
      <c r="R21" s="28">
        <v>0</v>
      </c>
      <c r="S21" s="28">
        <v>0</v>
      </c>
      <c r="T21" s="3"/>
    </row>
    <row r="22" spans="1:20" ht="38.450000000000003" customHeight="1" x14ac:dyDescent="0.25">
      <c r="A22" s="25" t="s">
        <v>67</v>
      </c>
      <c r="B22" s="36" t="s">
        <v>68</v>
      </c>
      <c r="C22" s="37"/>
      <c r="D22" s="34" t="s">
        <v>69</v>
      </c>
      <c r="E22" s="35"/>
      <c r="F22" s="35"/>
      <c r="G22" s="35"/>
      <c r="H22" s="35"/>
      <c r="I22" s="35"/>
      <c r="J22" s="35"/>
      <c r="K22" s="26" t="s">
        <v>68</v>
      </c>
      <c r="L22" s="26" t="s">
        <v>37</v>
      </c>
      <c r="M22" s="27" t="s">
        <v>70</v>
      </c>
      <c r="N22" s="28">
        <v>18700</v>
      </c>
      <c r="O22" s="28">
        <v>9568.7999999999993</v>
      </c>
      <c r="P22" s="28">
        <v>10300</v>
      </c>
      <c r="Q22" s="28">
        <v>27400</v>
      </c>
      <c r="R22" s="28">
        <v>29800</v>
      </c>
      <c r="S22" s="28">
        <v>29600</v>
      </c>
      <c r="T22" s="3"/>
    </row>
    <row r="23" spans="1:20" ht="38.450000000000003" customHeight="1" x14ac:dyDescent="0.25">
      <c r="A23" s="25" t="s">
        <v>71</v>
      </c>
      <c r="B23" s="36" t="s">
        <v>72</v>
      </c>
      <c r="C23" s="37"/>
      <c r="D23" s="34" t="s">
        <v>73</v>
      </c>
      <c r="E23" s="35"/>
      <c r="F23" s="35"/>
      <c r="G23" s="35"/>
      <c r="H23" s="35"/>
      <c r="I23" s="35"/>
      <c r="J23" s="35"/>
      <c r="K23" s="26" t="s">
        <v>72</v>
      </c>
      <c r="L23" s="26" t="s">
        <v>37</v>
      </c>
      <c r="M23" s="27" t="s">
        <v>74</v>
      </c>
      <c r="N23" s="28">
        <v>0</v>
      </c>
      <c r="O23" s="28">
        <v>161.38</v>
      </c>
      <c r="P23" s="28">
        <v>0</v>
      </c>
      <c r="Q23" s="28">
        <v>0</v>
      </c>
      <c r="R23" s="28">
        <v>0</v>
      </c>
      <c r="S23" s="28">
        <v>0</v>
      </c>
      <c r="T23" s="3"/>
    </row>
    <row r="24" spans="1:20" ht="38.450000000000003" customHeight="1" x14ac:dyDescent="0.25">
      <c r="A24" s="25" t="s">
        <v>75</v>
      </c>
      <c r="B24" s="36" t="s">
        <v>76</v>
      </c>
      <c r="C24" s="37"/>
      <c r="D24" s="34" t="s">
        <v>77</v>
      </c>
      <c r="E24" s="35"/>
      <c r="F24" s="35"/>
      <c r="G24" s="35"/>
      <c r="H24" s="35"/>
      <c r="I24" s="35"/>
      <c r="J24" s="35"/>
      <c r="K24" s="26" t="s">
        <v>76</v>
      </c>
      <c r="L24" s="26" t="s">
        <v>37</v>
      </c>
      <c r="M24" s="27" t="s">
        <v>78</v>
      </c>
      <c r="N24" s="28">
        <v>17000</v>
      </c>
      <c r="O24" s="28">
        <v>16301.9</v>
      </c>
      <c r="P24" s="28">
        <v>21600</v>
      </c>
      <c r="Q24" s="28">
        <v>22000</v>
      </c>
      <c r="R24" s="28">
        <v>22700</v>
      </c>
      <c r="S24" s="28">
        <v>24000</v>
      </c>
      <c r="T24" s="3"/>
    </row>
    <row r="25" spans="1:20" ht="38.450000000000003" customHeight="1" x14ac:dyDescent="0.25">
      <c r="A25" s="25" t="s">
        <v>79</v>
      </c>
      <c r="B25" s="36" t="s">
        <v>80</v>
      </c>
      <c r="C25" s="37"/>
      <c r="D25" s="34" t="s">
        <v>81</v>
      </c>
      <c r="E25" s="35"/>
      <c r="F25" s="35"/>
      <c r="G25" s="35"/>
      <c r="H25" s="35"/>
      <c r="I25" s="35"/>
      <c r="J25" s="35"/>
      <c r="K25" s="26" t="s">
        <v>80</v>
      </c>
      <c r="L25" s="26" t="s">
        <v>37</v>
      </c>
      <c r="M25" s="27" t="s">
        <v>82</v>
      </c>
      <c r="N25" s="28">
        <v>0</v>
      </c>
      <c r="O25" s="28">
        <v>315.16000000000003</v>
      </c>
      <c r="P25" s="28">
        <v>0</v>
      </c>
      <c r="Q25" s="28">
        <v>0</v>
      </c>
      <c r="R25" s="28">
        <v>0</v>
      </c>
      <c r="S25" s="28">
        <v>0</v>
      </c>
      <c r="T25" s="3"/>
    </row>
    <row r="26" spans="1:20" ht="38.450000000000003" customHeight="1" x14ac:dyDescent="0.25">
      <c r="A26" s="25" t="s">
        <v>83</v>
      </c>
      <c r="B26" s="36" t="s">
        <v>84</v>
      </c>
      <c r="C26" s="37"/>
      <c r="D26" s="34" t="s">
        <v>85</v>
      </c>
      <c r="E26" s="35"/>
      <c r="F26" s="35"/>
      <c r="G26" s="35"/>
      <c r="H26" s="35"/>
      <c r="I26" s="35"/>
      <c r="J26" s="35"/>
      <c r="K26" s="26" t="s">
        <v>84</v>
      </c>
      <c r="L26" s="26" t="s">
        <v>37</v>
      </c>
      <c r="M26" s="27" t="s">
        <v>86</v>
      </c>
      <c r="N26" s="28">
        <v>800000</v>
      </c>
      <c r="O26" s="28">
        <v>207673</v>
      </c>
      <c r="P26" s="28">
        <v>360000</v>
      </c>
      <c r="Q26" s="28">
        <v>420000</v>
      </c>
      <c r="R26" s="28">
        <v>655000</v>
      </c>
      <c r="S26" s="28">
        <v>655000</v>
      </c>
      <c r="T26" s="3"/>
    </row>
    <row r="27" spans="1:20" ht="38.450000000000003" customHeight="1" x14ac:dyDescent="0.25">
      <c r="A27" s="25" t="s">
        <v>87</v>
      </c>
      <c r="B27" s="36" t="s">
        <v>84</v>
      </c>
      <c r="C27" s="37"/>
      <c r="D27" s="34" t="s">
        <v>88</v>
      </c>
      <c r="E27" s="35"/>
      <c r="F27" s="35"/>
      <c r="G27" s="35"/>
      <c r="H27" s="35"/>
      <c r="I27" s="35"/>
      <c r="J27" s="35"/>
      <c r="K27" s="26" t="s">
        <v>84</v>
      </c>
      <c r="L27" s="26" t="s">
        <v>37</v>
      </c>
      <c r="M27" s="27" t="s">
        <v>89</v>
      </c>
      <c r="N27" s="28">
        <v>0</v>
      </c>
      <c r="O27" s="28">
        <v>22793.45</v>
      </c>
      <c r="P27" s="28">
        <v>0</v>
      </c>
      <c r="Q27" s="28">
        <v>0</v>
      </c>
      <c r="R27" s="28">
        <v>0</v>
      </c>
      <c r="S27" s="28">
        <v>0</v>
      </c>
      <c r="T27" s="3"/>
    </row>
    <row r="28" spans="1:20" ht="38.450000000000003" customHeight="1" x14ac:dyDescent="0.25">
      <c r="A28" s="25" t="s">
        <v>90</v>
      </c>
      <c r="B28" s="36" t="s">
        <v>91</v>
      </c>
      <c r="C28" s="37"/>
      <c r="D28" s="34" t="s">
        <v>92</v>
      </c>
      <c r="E28" s="35"/>
      <c r="F28" s="35"/>
      <c r="G28" s="35"/>
      <c r="H28" s="35"/>
      <c r="I28" s="35"/>
      <c r="J28" s="35"/>
      <c r="K28" s="26" t="s">
        <v>91</v>
      </c>
      <c r="L28" s="26" t="s">
        <v>37</v>
      </c>
      <c r="M28" s="27" t="s">
        <v>93</v>
      </c>
      <c r="N28" s="28">
        <v>397000</v>
      </c>
      <c r="O28" s="28">
        <v>280937.92</v>
      </c>
      <c r="P28" s="28">
        <v>397000</v>
      </c>
      <c r="Q28" s="28">
        <v>409000</v>
      </c>
      <c r="R28" s="28">
        <v>409000</v>
      </c>
      <c r="S28" s="28">
        <v>409000</v>
      </c>
      <c r="T28" s="3"/>
    </row>
    <row r="29" spans="1:20" ht="38.450000000000003" customHeight="1" x14ac:dyDescent="0.25">
      <c r="A29" s="25" t="s">
        <v>94</v>
      </c>
      <c r="B29" s="36" t="s">
        <v>95</v>
      </c>
      <c r="C29" s="37"/>
      <c r="D29" s="34" t="s">
        <v>96</v>
      </c>
      <c r="E29" s="35"/>
      <c r="F29" s="35"/>
      <c r="G29" s="35"/>
      <c r="H29" s="35"/>
      <c r="I29" s="35"/>
      <c r="J29" s="35"/>
      <c r="K29" s="26" t="s">
        <v>95</v>
      </c>
      <c r="L29" s="26" t="s">
        <v>37</v>
      </c>
      <c r="M29" s="27" t="s">
        <v>97</v>
      </c>
      <c r="N29" s="28">
        <v>0</v>
      </c>
      <c r="O29" s="28">
        <v>4856.7</v>
      </c>
      <c r="P29" s="28">
        <v>0</v>
      </c>
      <c r="Q29" s="28">
        <v>0</v>
      </c>
      <c r="R29" s="28">
        <v>0</v>
      </c>
      <c r="S29" s="28">
        <v>0</v>
      </c>
      <c r="T29" s="3"/>
    </row>
    <row r="30" spans="1:20" ht="51.2" customHeight="1" x14ac:dyDescent="0.25">
      <c r="A30" s="25" t="s">
        <v>98</v>
      </c>
      <c r="B30" s="36" t="s">
        <v>99</v>
      </c>
      <c r="C30" s="37"/>
      <c r="D30" s="34" t="s">
        <v>100</v>
      </c>
      <c r="E30" s="35"/>
      <c r="F30" s="35"/>
      <c r="G30" s="35"/>
      <c r="H30" s="35"/>
      <c r="I30" s="35"/>
      <c r="J30" s="35"/>
      <c r="K30" s="26" t="s">
        <v>99</v>
      </c>
      <c r="L30" s="26" t="s">
        <v>9</v>
      </c>
      <c r="M30" s="27" t="s">
        <v>101</v>
      </c>
      <c r="N30" s="28">
        <v>45155</v>
      </c>
      <c r="O30" s="28">
        <v>45630</v>
      </c>
      <c r="P30" s="28">
        <v>45155</v>
      </c>
      <c r="Q30" s="28">
        <v>40000</v>
      </c>
      <c r="R30" s="28">
        <v>40000</v>
      </c>
      <c r="S30" s="28">
        <v>40000</v>
      </c>
      <c r="T30" s="3"/>
    </row>
    <row r="31" spans="1:20" ht="51.2" customHeight="1" x14ac:dyDescent="0.25">
      <c r="A31" s="25" t="s">
        <v>102</v>
      </c>
      <c r="B31" s="36" t="s">
        <v>103</v>
      </c>
      <c r="C31" s="37"/>
      <c r="D31" s="34" t="s">
        <v>104</v>
      </c>
      <c r="E31" s="35"/>
      <c r="F31" s="35"/>
      <c r="G31" s="35"/>
      <c r="H31" s="35"/>
      <c r="I31" s="35"/>
      <c r="J31" s="35"/>
      <c r="K31" s="26" t="s">
        <v>103</v>
      </c>
      <c r="L31" s="26" t="s">
        <v>9</v>
      </c>
      <c r="M31" s="27" t="s">
        <v>105</v>
      </c>
      <c r="N31" s="28">
        <v>2756841</v>
      </c>
      <c r="O31" s="28">
        <v>2296850</v>
      </c>
      <c r="P31" s="28">
        <v>2756841</v>
      </c>
      <c r="Q31" s="28">
        <v>2878268</v>
      </c>
      <c r="R31" s="28">
        <v>2878268</v>
      </c>
      <c r="S31" s="28">
        <v>2878268</v>
      </c>
      <c r="T31" s="3"/>
    </row>
    <row r="32" spans="1:20" ht="51.2" customHeight="1" x14ac:dyDescent="0.25">
      <c r="A32" s="25" t="s">
        <v>106</v>
      </c>
      <c r="B32" s="36" t="s">
        <v>107</v>
      </c>
      <c r="C32" s="37"/>
      <c r="D32" s="34" t="s">
        <v>108</v>
      </c>
      <c r="E32" s="35"/>
      <c r="F32" s="35"/>
      <c r="G32" s="35"/>
      <c r="H32" s="35"/>
      <c r="I32" s="35"/>
      <c r="J32" s="35"/>
      <c r="K32" s="26" t="s">
        <v>107</v>
      </c>
      <c r="L32" s="26" t="s">
        <v>9</v>
      </c>
      <c r="M32" s="27" t="s">
        <v>109</v>
      </c>
      <c r="N32" s="28">
        <v>264428.59999999998</v>
      </c>
      <c r="O32" s="28">
        <v>0</v>
      </c>
      <c r="P32" s="28">
        <v>264428.59999999998</v>
      </c>
      <c r="Q32" s="28">
        <v>0</v>
      </c>
      <c r="R32" s="28">
        <v>0</v>
      </c>
      <c r="S32" s="28">
        <v>252486</v>
      </c>
      <c r="T32" s="3"/>
    </row>
    <row r="33" spans="1:20" ht="51.2" customHeight="1" x14ac:dyDescent="0.25">
      <c r="A33" s="25" t="s">
        <v>110</v>
      </c>
      <c r="B33" s="36" t="s">
        <v>111</v>
      </c>
      <c r="C33" s="37"/>
      <c r="D33" s="34" t="s">
        <v>112</v>
      </c>
      <c r="E33" s="35"/>
      <c r="F33" s="35"/>
      <c r="G33" s="35"/>
      <c r="H33" s="35"/>
      <c r="I33" s="35"/>
      <c r="J33" s="35"/>
      <c r="K33" s="26" t="s">
        <v>111</v>
      </c>
      <c r="L33" s="26" t="s">
        <v>9</v>
      </c>
      <c r="M33" s="27" t="s">
        <v>113</v>
      </c>
      <c r="N33" s="28">
        <v>980000</v>
      </c>
      <c r="O33" s="28">
        <v>907132.22</v>
      </c>
      <c r="P33" s="28">
        <v>980000</v>
      </c>
      <c r="Q33" s="28">
        <v>0</v>
      </c>
      <c r="R33" s="28">
        <v>0</v>
      </c>
      <c r="S33" s="28">
        <v>0</v>
      </c>
      <c r="T33" s="3"/>
    </row>
    <row r="34" spans="1:20" ht="51.2" customHeight="1" x14ac:dyDescent="0.25">
      <c r="A34" s="25" t="s">
        <v>114</v>
      </c>
      <c r="B34" s="36" t="s">
        <v>115</v>
      </c>
      <c r="C34" s="37"/>
      <c r="D34" s="34" t="s">
        <v>116</v>
      </c>
      <c r="E34" s="35"/>
      <c r="F34" s="35"/>
      <c r="G34" s="35"/>
      <c r="H34" s="35"/>
      <c r="I34" s="35"/>
      <c r="J34" s="35"/>
      <c r="K34" s="26" t="s">
        <v>115</v>
      </c>
      <c r="L34" s="26" t="s">
        <v>9</v>
      </c>
      <c r="M34" s="27" t="s">
        <v>117</v>
      </c>
      <c r="N34" s="28">
        <v>65000</v>
      </c>
      <c r="O34" s="28">
        <v>13853.41</v>
      </c>
      <c r="P34" s="28">
        <v>65000</v>
      </c>
      <c r="Q34" s="28">
        <v>72200</v>
      </c>
      <c r="R34" s="28">
        <v>75600</v>
      </c>
      <c r="S34" s="28">
        <v>78300</v>
      </c>
      <c r="T34" s="3"/>
    </row>
    <row r="35" spans="1:20" ht="51.2" customHeight="1" x14ac:dyDescent="0.25">
      <c r="A35" s="25" t="s">
        <v>118</v>
      </c>
      <c r="B35" s="36" t="s">
        <v>119</v>
      </c>
      <c r="C35" s="37"/>
      <c r="D35" s="34" t="s">
        <v>120</v>
      </c>
      <c r="E35" s="35"/>
      <c r="F35" s="35"/>
      <c r="G35" s="35"/>
      <c r="H35" s="35"/>
      <c r="I35" s="35"/>
      <c r="J35" s="35"/>
      <c r="K35" s="26" t="s">
        <v>119</v>
      </c>
      <c r="L35" s="26" t="s">
        <v>9</v>
      </c>
      <c r="M35" s="27" t="s">
        <v>121</v>
      </c>
      <c r="N35" s="28">
        <v>67552</v>
      </c>
      <c r="O35" s="28">
        <v>67551.100000000006</v>
      </c>
      <c r="P35" s="28">
        <v>67552</v>
      </c>
      <c r="Q35" s="28">
        <v>0</v>
      </c>
      <c r="R35" s="28">
        <v>0</v>
      </c>
      <c r="S35" s="28">
        <v>0</v>
      </c>
      <c r="T35" s="3"/>
    </row>
    <row r="36" spans="1:20" ht="51.2" customHeight="1" x14ac:dyDescent="0.25">
      <c r="A36" s="25" t="s">
        <v>122</v>
      </c>
      <c r="B36" s="36" t="s">
        <v>123</v>
      </c>
      <c r="C36" s="37"/>
      <c r="D36" s="34" t="s">
        <v>124</v>
      </c>
      <c r="E36" s="35"/>
      <c r="F36" s="35"/>
      <c r="G36" s="35"/>
      <c r="H36" s="35"/>
      <c r="I36" s="35"/>
      <c r="J36" s="35"/>
      <c r="K36" s="26" t="s">
        <v>123</v>
      </c>
      <c r="L36" s="26" t="s">
        <v>9</v>
      </c>
      <c r="M36" s="27" t="s">
        <v>125</v>
      </c>
      <c r="N36" s="28">
        <v>300000</v>
      </c>
      <c r="O36" s="28">
        <v>289125</v>
      </c>
      <c r="P36" s="28">
        <v>300000</v>
      </c>
      <c r="Q36" s="28">
        <v>100000</v>
      </c>
      <c r="R36" s="28">
        <v>100000</v>
      </c>
      <c r="S36" s="28">
        <v>100000</v>
      </c>
      <c r="T36" s="3"/>
    </row>
    <row r="37" spans="1:20" ht="51.2" customHeight="1" x14ac:dyDescent="0.25">
      <c r="A37" s="25" t="s">
        <v>126</v>
      </c>
      <c r="B37" s="36" t="s">
        <v>127</v>
      </c>
      <c r="C37" s="37"/>
      <c r="D37" s="34" t="s">
        <v>128</v>
      </c>
      <c r="E37" s="35"/>
      <c r="F37" s="35"/>
      <c r="G37" s="35"/>
      <c r="H37" s="35"/>
      <c r="I37" s="35"/>
      <c r="J37" s="35"/>
      <c r="K37" s="26" t="s">
        <v>127</v>
      </c>
      <c r="L37" s="26" t="s">
        <v>9</v>
      </c>
      <c r="M37" s="27" t="s">
        <v>129</v>
      </c>
      <c r="N37" s="28">
        <v>400000</v>
      </c>
      <c r="O37" s="28">
        <v>316649.24</v>
      </c>
      <c r="P37" s="28">
        <v>400000</v>
      </c>
      <c r="Q37" s="28">
        <v>500000</v>
      </c>
      <c r="R37" s="28">
        <v>500000</v>
      </c>
      <c r="S37" s="28">
        <v>500000</v>
      </c>
      <c r="T37" s="3"/>
    </row>
    <row r="38" spans="1:20" ht="15" customHeigh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 t="s">
        <v>130</v>
      </c>
      <c r="M38" s="18" t="s">
        <v>131</v>
      </c>
      <c r="N38" s="28">
        <v>6143476.5999999996</v>
      </c>
      <c r="O38" s="28">
        <v>4807501.4000000004</v>
      </c>
      <c r="P38" s="28">
        <f>SUM(P14:P37)</f>
        <v>6000476.5999999996</v>
      </c>
      <c r="Q38" s="28">
        <v>4682868</v>
      </c>
      <c r="R38" s="28">
        <v>4937368</v>
      </c>
      <c r="S38" s="28">
        <v>5181554</v>
      </c>
      <c r="T38" s="3"/>
    </row>
    <row r="39" spans="1:20" x14ac:dyDescent="0.25">
      <c r="A39" s="30" t="s">
        <v>132</v>
      </c>
      <c r="B39" s="4"/>
      <c r="C39" s="48"/>
      <c r="D39" s="49"/>
      <c r="E39" s="49"/>
      <c r="F39" s="4"/>
      <c r="G39" s="46"/>
      <c r="H39" s="47"/>
      <c r="I39" s="4"/>
      <c r="J39" s="48"/>
      <c r="K39" s="49"/>
      <c r="L39" s="49"/>
      <c r="M39" s="6"/>
      <c r="N39" s="6"/>
      <c r="O39" s="6"/>
      <c r="P39" s="6"/>
      <c r="Q39" s="6"/>
      <c r="R39" s="6"/>
      <c r="S39" s="4"/>
      <c r="T39" s="3"/>
    </row>
    <row r="40" spans="1:20" ht="18.75" customHeight="1" x14ac:dyDescent="0.25">
      <c r="A40" s="31" t="s">
        <v>133</v>
      </c>
      <c r="B40" s="4"/>
      <c r="C40" s="42" t="s">
        <v>134</v>
      </c>
      <c r="D40" s="43"/>
      <c r="E40" s="43"/>
      <c r="F40" s="4"/>
      <c r="G40" s="44" t="s">
        <v>135</v>
      </c>
      <c r="H40" s="45"/>
      <c r="I40" s="4"/>
      <c r="J40" s="50" t="s">
        <v>136</v>
      </c>
      <c r="K40" s="51"/>
      <c r="L40" s="51"/>
      <c r="M40" s="6"/>
      <c r="N40" s="6"/>
      <c r="O40" s="6"/>
      <c r="P40" s="6"/>
      <c r="Q40" s="6"/>
      <c r="R40" s="6"/>
      <c r="S40" s="4"/>
      <c r="T40" s="3"/>
    </row>
    <row r="41" spans="1:20" ht="15.4" customHeight="1" x14ac:dyDescent="0.25">
      <c r="A41" s="30"/>
      <c r="B41" s="32"/>
      <c r="C41" s="11"/>
      <c r="D41" s="33"/>
      <c r="E41" s="11"/>
      <c r="F41" s="32"/>
      <c r="G41" s="38"/>
      <c r="H41" s="39"/>
      <c r="I41" s="32"/>
      <c r="J41" s="32"/>
      <c r="K41" s="32"/>
      <c r="L41" s="6"/>
      <c r="M41" s="6"/>
      <c r="N41" s="6"/>
      <c r="O41" s="6"/>
      <c r="P41" s="6"/>
      <c r="Q41" s="6"/>
      <c r="R41" s="6"/>
      <c r="S41" s="4"/>
      <c r="T41" s="3"/>
    </row>
    <row r="42" spans="1:20" ht="15.4" customHeight="1" x14ac:dyDescent="0.25">
      <c r="A42" s="30" t="s">
        <v>137</v>
      </c>
      <c r="B42" s="30"/>
      <c r="C42" s="5"/>
      <c r="D42" s="32"/>
      <c r="E42" s="32"/>
      <c r="F42" s="32"/>
      <c r="G42" s="32"/>
      <c r="H42" s="32"/>
      <c r="I42" s="32"/>
      <c r="J42" s="32"/>
      <c r="K42" s="32"/>
      <c r="L42" s="6"/>
      <c r="M42" s="6"/>
      <c r="N42" s="6"/>
      <c r="O42" s="6"/>
      <c r="P42" s="6"/>
      <c r="Q42" s="6"/>
      <c r="R42" s="6"/>
      <c r="S42" s="4"/>
      <c r="T42" s="3"/>
    </row>
  </sheetData>
  <mergeCells count="75">
    <mergeCell ref="Q11:S11"/>
    <mergeCell ref="A1:R1"/>
    <mergeCell ref="B4:Q4"/>
    <mergeCell ref="A6:D6"/>
    <mergeCell ref="E6:Q6"/>
    <mergeCell ref="A7:D7"/>
    <mergeCell ref="E7:Q7"/>
    <mergeCell ref="A8:B8"/>
    <mergeCell ref="E8:G8"/>
    <mergeCell ref="D11:K11"/>
    <mergeCell ref="P11:P12"/>
    <mergeCell ref="L11:L12"/>
    <mergeCell ref="M11:M12"/>
    <mergeCell ref="N11:N12"/>
    <mergeCell ref="O11:O12"/>
    <mergeCell ref="B30:C30"/>
    <mergeCell ref="B29:C29"/>
    <mergeCell ref="B31:C31"/>
    <mergeCell ref="B32:C32"/>
    <mergeCell ref="B33:C33"/>
    <mergeCell ref="B34:C34"/>
    <mergeCell ref="B35:C35"/>
    <mergeCell ref="B36:C36"/>
    <mergeCell ref="B37:C37"/>
    <mergeCell ref="C39:E39"/>
    <mergeCell ref="D34:J34"/>
    <mergeCell ref="D35:J35"/>
    <mergeCell ref="D36:J36"/>
    <mergeCell ref="D37:J37"/>
    <mergeCell ref="C40:E40"/>
    <mergeCell ref="G40:H40"/>
    <mergeCell ref="G39:H39"/>
    <mergeCell ref="J39:L39"/>
    <mergeCell ref="J40:L40"/>
    <mergeCell ref="G41:H41"/>
    <mergeCell ref="A11:A12"/>
    <mergeCell ref="B11:C12"/>
    <mergeCell ref="D12:J12"/>
    <mergeCell ref="B13:C13"/>
    <mergeCell ref="D13:J13"/>
    <mergeCell ref="D14:J14"/>
    <mergeCell ref="D15:J15"/>
    <mergeCell ref="D16:J16"/>
    <mergeCell ref="D17:J17"/>
    <mergeCell ref="D18:J18"/>
    <mergeCell ref="D19:J19"/>
    <mergeCell ref="D20:J20"/>
    <mergeCell ref="D21:J21"/>
    <mergeCell ref="D22:J22"/>
    <mergeCell ref="D23:J23"/>
    <mergeCell ref="B14:C14"/>
    <mergeCell ref="B19:C19"/>
    <mergeCell ref="B15:C15"/>
    <mergeCell ref="B16:C16"/>
    <mergeCell ref="B17:C17"/>
    <mergeCell ref="B18:C18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D24:J24"/>
    <mergeCell ref="D25:J25"/>
    <mergeCell ref="D26:J26"/>
    <mergeCell ref="D27:J27"/>
    <mergeCell ref="D28:J28"/>
    <mergeCell ref="D29:J29"/>
    <mergeCell ref="D30:J30"/>
    <mergeCell ref="D31:J31"/>
    <mergeCell ref="D32:J32"/>
    <mergeCell ref="D33:J33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68066397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68066398"/>
  </Parameters>
</MailMerge>
</file>

<file path=customXml/itemProps1.xml><?xml version="1.0" encoding="utf-8"?>
<ds:datastoreItem xmlns:ds="http://schemas.openxmlformats.org/officeDocument/2006/customXml" ds:itemID="{2A2960DC-1867-40FF-8908-476B115C268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ULYANOVO11\AAV</dc:creator>
  <cp:lastModifiedBy>DT</cp:lastModifiedBy>
  <dcterms:created xsi:type="dcterms:W3CDTF">2022-11-09T11:11:26Z</dcterms:created>
  <dcterms:modified xsi:type="dcterms:W3CDTF">2022-11-16T06:14:51Z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дату(15).xlsx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user_21_1rid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