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480" windowHeight="11640"/>
  </bookViews>
  <sheets>
    <sheet name="2018" sheetId="1" r:id="rId1"/>
  </sheets>
  <definedNames>
    <definedName name="_xlnm.Print_Area" localSheetId="0">'2018'!$A$1:$D$24</definedName>
  </definedNames>
  <calcPr calcId="124519"/>
</workbook>
</file>

<file path=xl/calcChain.xml><?xml version="1.0" encoding="utf-8"?>
<calcChain xmlns="http://schemas.openxmlformats.org/spreadsheetml/2006/main">
  <c r="C19" i="1"/>
  <c r="C18" s="1"/>
  <c r="D19"/>
  <c r="D18" s="1"/>
  <c r="D16"/>
  <c r="C16"/>
  <c r="C10"/>
  <c r="D10"/>
  <c r="D8"/>
  <c r="D13"/>
  <c r="C8"/>
  <c r="C13"/>
  <c r="C7" l="1"/>
  <c r="D7"/>
  <c r="D6" s="1"/>
  <c r="C6" l="1"/>
  <c r="C5" s="1"/>
  <c r="D5"/>
</calcChain>
</file>

<file path=xl/sharedStrings.xml><?xml version="1.0" encoding="utf-8"?>
<sst xmlns="http://schemas.openxmlformats.org/spreadsheetml/2006/main" count="43" uniqueCount="43">
  <si>
    <t>Наименование источника доходов</t>
  </si>
  <si>
    <t>ДОХОДЫ ВСЕГО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</si>
  <si>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</si>
  <si>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</si>
  <si>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</si>
  <si>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</si>
  <si>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</si>
  <si>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</si>
  <si>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</si>
  <si>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</si>
  <si>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</si>
  <si>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</si>
  <si>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000 1 06 00000 00 0000 000</t>
  </si>
  <si>
    <t>000 2 00 00000 00 0000 000</t>
  </si>
  <si>
    <t>Налоги на совокупный доход, в том числе</t>
  </si>
  <si>
    <t>Единый сельскохозяйственный налог</t>
  </si>
  <si>
    <t>000 1 05 00000 00 0000 000</t>
  </si>
  <si>
    <t>000 1 05 03000 01 0000 110</t>
  </si>
  <si>
    <t>Дотации бюджетам бюджетной системы Российской Федерации</t>
  </si>
  <si>
    <t>БЕЗВОЗМЕЗДНЫЕ ПОСТУПЛЕНИЯ, в том числе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</si>
  <si>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</si>
  <si>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</si>
  <si>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</si>
  <si>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000 2 02 00000 00 0000 000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</si>
  <si>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</si>
  <si>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</si>
  <si>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</si>
  <si>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</si>
  <si>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 xml:space="preserve">    000 2 02 10000 00 0000 150</t>
  </si>
  <si>
    <t xml:space="preserve">    000 2 02 30000 00 0000 150</t>
  </si>
  <si>
    <t xml:space="preserve">    000 2 02 40000 00 0000 150</t>
  </si>
  <si>
    <t>Исполнено</t>
  </si>
  <si>
    <t>Налог, взимаемый в связи с применением упрощенной системы налогобложения</t>
  </si>
  <si>
    <t>000 1 05 01000 01 0000 110</t>
  </si>
  <si>
    <t>НЕНАЛОГОВЫЕ ДОХОДЫ</t>
  </si>
  <si>
    <t>000 1 17 00000 00 0000 000</t>
  </si>
  <si>
    <t>Инициативные платежи</t>
  </si>
  <si>
    <t>000 1 17 15000 00 0000 150</t>
  </si>
  <si>
    <t>Исполнение доходов бюджета сельского поселения "Село Поздняково" за I квартал 2023 года</t>
  </si>
  <si>
    <t>План в соответствии с Решением Сельской Думы от 27.12.2022 №22</t>
  </si>
  <si>
    <t>Субсидии бюджетам бюджетной системы Российской Федерации</t>
  </si>
  <si>
    <t xml:space="preserve">    000 2 02 20000 00 0000 150</t>
  </si>
  <si>
    <t xml:space="preserve">Приложение № 1                                                                                      к Постановлению администрации
от  19.04.2023г. №22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</si>
</sst>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4" xfId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43" fontId="6" fillId="0" borderId="4" xfId="1" applyFont="1" applyBorder="1" applyAlignment="1">
      <alignment horizontal="right" wrapText="1"/>
    </xf>
    <xf numFmtId="43" fontId="5" fillId="0" borderId="4" xfId="1" applyFont="1" applyFill="1" applyBorder="1" applyAlignment="1">
      <alignment horizontal="right" wrapText="1"/>
    </xf>
    <xf numFmtId="43" fontId="6" fillId="0" borderId="4" xfId="1" applyFont="1" applyFill="1" applyBorder="1" applyAlignment="1">
      <alignment horizontal="right" wrapText="1"/>
    </xf>
    <xf numFmtId="43" fontId="7" fillId="0" borderId="5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49" fontId="9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wrapText="1"/>
    </xf>
    <xf numFmtId="49" fontId="10" fillId="0" borderId="9" xfId="0" applyNumberFormat="1" applyFont="1" applyBorder="1" applyAlignment="1">
      <alignment horizontal="center"/>
    </xf>
    <xf numFmtId="43" fontId="5" fillId="0" borderId="10" xfId="1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6" fillId="0" borderId="7" xfId="0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11" fillId="0" borderId="0" xfId="0" applyFont="1"/>
    <xf numFmtId="43" fontId="6" fillId="0" borderId="7" xfId="1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49" fontId="9" fillId="0" borderId="9" xfId="0" applyNumberFormat="1" applyFont="1" applyBorder="1" applyAlignment="1">
      <alignment horizontal="center"/>
    </xf>
    <xf numFmtId="43" fontId="6" fillId="0" borderId="10" xfId="1" applyFont="1" applyBorder="1" applyAlignment="1">
      <alignment horizontal="right" wrapText="1"/>
    </xf>
    <xf numFmtId="4" fontId="6" fillId="0" borderId="7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view="pageBreakPreview" topLeftCell="A10" zoomScale="75" zoomScaleNormal="75" workbookViewId="0">
      <selection activeCell="C1" sqref="C1:D1"/>
    </sheetView>
  </sheetViews>
  <sheetFormatPr defaultRowHeight="15"/>
  <cols>
    <col min="1" max="1" width="69.28515625" customWidth="1"/>
    <col min="2" max="2" width="36.42578125" customWidth="1"/>
    <col min="3" max="3" width="25.7109375" customWidth="1"/>
    <col min="4" max="4" width="25.28515625" customWidth="1"/>
  </cols>
  <sheetData>
    <row r="1" spans="1:5" ht="92.45" customHeight="1">
      <c r="A1" s="3"/>
      <c r="C1" s="33" t="s">
        <v>42</v>
      </c>
      <c r="D1" s="34"/>
    </row>
    <row r="2" spans="1:5" ht="65.45" customHeight="1">
      <c r="A2" s="32" t="s">
        <v>38</v>
      </c>
      <c r="B2" s="32"/>
      <c r="C2" s="32"/>
      <c r="D2" s="32"/>
    </row>
    <row r="3" spans="1:5" ht="21" customHeight="1" thickBot="1">
      <c r="D3" s="4" t="s">
        <v>5</v>
      </c>
    </row>
    <row r="4" spans="1:5" ht="76.150000000000006" customHeight="1" thickBot="1">
      <c r="A4" s="2" t="s">
        <v>0</v>
      </c>
      <c r="B4" s="2" t="s">
        <v>8</v>
      </c>
      <c r="C4" s="2" t="s">
        <v>39</v>
      </c>
      <c r="D4" s="2" t="s">
        <v>31</v>
      </c>
      <c r="E4" s="1"/>
    </row>
    <row r="5" spans="1:5" ht="23.25" customHeight="1">
      <c r="A5" s="5" t="s">
        <v>1</v>
      </c>
      <c r="B5" s="13"/>
      <c r="C5" s="12">
        <f>C6+C18</f>
        <v>5244713</v>
      </c>
      <c r="D5" s="12">
        <f>D6+D18</f>
        <v>1447032.69</v>
      </c>
      <c r="E5" s="1"/>
    </row>
    <row r="6" spans="1:5" ht="22.15" customHeight="1">
      <c r="A6" s="6" t="s">
        <v>7</v>
      </c>
      <c r="B6" s="15" t="s">
        <v>9</v>
      </c>
      <c r="C6" s="10">
        <f>C7+C16</f>
        <v>1159200</v>
      </c>
      <c r="D6" s="10">
        <f>D7+D16</f>
        <v>252405.93000000002</v>
      </c>
      <c r="E6" s="1"/>
    </row>
    <row r="7" spans="1:5" ht="22.9" customHeight="1">
      <c r="A7" s="6" t="s">
        <v>6</v>
      </c>
      <c r="B7" s="14"/>
      <c r="C7" s="7">
        <f>C8+C13+C10</f>
        <v>1119200</v>
      </c>
      <c r="D7" s="7">
        <f>D8+D13+D10</f>
        <v>252405.93000000002</v>
      </c>
      <c r="E7" s="1"/>
    </row>
    <row r="8" spans="1:5" ht="19.149999999999999" customHeight="1">
      <c r="A8" s="6" t="s">
        <v>3</v>
      </c>
      <c r="B8" s="15" t="s">
        <v>10</v>
      </c>
      <c r="C8" s="7">
        <f>C9</f>
        <v>29000</v>
      </c>
      <c r="D8" s="7">
        <f>D9</f>
        <v>4449.97</v>
      </c>
      <c r="E8" s="1"/>
    </row>
    <row r="9" spans="1:5" ht="21" customHeight="1">
      <c r="A9" s="8" t="s">
        <v>2</v>
      </c>
      <c r="B9" s="14" t="s">
        <v>11</v>
      </c>
      <c r="C9" s="11">
        <v>29000</v>
      </c>
      <c r="D9" s="11">
        <v>4449.97</v>
      </c>
      <c r="E9" s="1"/>
    </row>
    <row r="10" spans="1:5" s="30" customFormat="1" ht="41.45" customHeight="1">
      <c r="A10" s="6" t="s">
        <v>14</v>
      </c>
      <c r="B10" s="15" t="s">
        <v>16</v>
      </c>
      <c r="C10" s="10">
        <f>C12+C11</f>
        <v>85600</v>
      </c>
      <c r="D10" s="10">
        <f>D11+D12</f>
        <v>28363.289999999997</v>
      </c>
      <c r="E10" s="19"/>
    </row>
    <row r="11" spans="1:5" s="20" customFormat="1" ht="41.45" customHeight="1">
      <c r="A11" s="8" t="s">
        <v>32</v>
      </c>
      <c r="B11" s="14" t="s">
        <v>33</v>
      </c>
      <c r="C11" s="11">
        <v>50000</v>
      </c>
      <c r="D11" s="11">
        <v>20463.509999999998</v>
      </c>
      <c r="E11" s="19"/>
    </row>
    <row r="12" spans="1:5" ht="41.45" customHeight="1">
      <c r="A12" s="8" t="s">
        <v>15</v>
      </c>
      <c r="B12" s="14" t="s">
        <v>17</v>
      </c>
      <c r="C12" s="11">
        <v>35600</v>
      </c>
      <c r="D12" s="11">
        <v>7899.78</v>
      </c>
      <c r="E12" s="1"/>
    </row>
    <row r="13" spans="1:5" ht="19.899999999999999" customHeight="1">
      <c r="A13" s="6" t="s">
        <v>4</v>
      </c>
      <c r="B13" s="15" t="s">
        <v>12</v>
      </c>
      <c r="C13" s="7">
        <f>C14+C15</f>
        <v>1004600</v>
      </c>
      <c r="D13" s="7">
        <f>D14+D15</f>
        <v>219592.67</v>
      </c>
      <c r="E13" s="1"/>
    </row>
    <row r="14" spans="1:5" ht="18.600000000000001" customHeight="1">
      <c r="A14" s="8" t="s">
        <v>24</v>
      </c>
      <c r="B14" s="14" t="s">
        <v>25</v>
      </c>
      <c r="C14" s="9">
        <v>8600</v>
      </c>
      <c r="D14" s="9">
        <v>-7034.62</v>
      </c>
      <c r="E14" s="1"/>
    </row>
    <row r="15" spans="1:5" ht="18.600000000000001" customHeight="1">
      <c r="A15" s="26" t="s">
        <v>26</v>
      </c>
      <c r="B15" s="27" t="s">
        <v>27</v>
      </c>
      <c r="C15" s="28">
        <v>996000</v>
      </c>
      <c r="D15" s="28">
        <v>226627.29</v>
      </c>
      <c r="E15" s="1"/>
    </row>
    <row r="16" spans="1:5" s="31" customFormat="1" ht="18.600000000000001" customHeight="1">
      <c r="A16" s="16" t="s">
        <v>34</v>
      </c>
      <c r="B16" s="17" t="s">
        <v>35</v>
      </c>
      <c r="C16" s="18">
        <f>C17</f>
        <v>40000</v>
      </c>
      <c r="D16" s="18">
        <f>D17</f>
        <v>0</v>
      </c>
      <c r="E16" s="19"/>
    </row>
    <row r="17" spans="1:5" ht="18.600000000000001" customHeight="1">
      <c r="A17" s="26" t="s">
        <v>36</v>
      </c>
      <c r="B17" s="27" t="s">
        <v>37</v>
      </c>
      <c r="C17" s="28">
        <v>40000</v>
      </c>
      <c r="D17" s="28">
        <v>0</v>
      </c>
      <c r="E17" s="1"/>
    </row>
    <row r="18" spans="1:5" ht="30.6" customHeight="1">
      <c r="A18" s="16" t="s">
        <v>19</v>
      </c>
      <c r="B18" s="17" t="s">
        <v>13</v>
      </c>
      <c r="C18" s="18">
        <f>C19</f>
        <v>4085513</v>
      </c>
      <c r="D18" s="18">
        <f>D19</f>
        <v>1194626.76</v>
      </c>
      <c r="E18" s="1"/>
    </row>
    <row r="19" spans="1:5" s="24" customFormat="1" ht="64.150000000000006" customHeight="1">
      <c r="A19" s="23" t="s">
        <v>22</v>
      </c>
      <c r="B19" s="14" t="s">
        <v>23</v>
      </c>
      <c r="C19" s="25">
        <f>C20+C22+C23+C21</f>
        <v>4085513</v>
      </c>
      <c r="D19" s="25">
        <f>D20+D22+D23</f>
        <v>1194626.76</v>
      </c>
      <c r="E19" s="1"/>
    </row>
    <row r="20" spans="1:5" s="22" customFormat="1" ht="43.5" customHeight="1">
      <c r="A20" s="23" t="s">
        <v>18</v>
      </c>
      <c r="B20" s="21" t="s">
        <v>28</v>
      </c>
      <c r="C20" s="29">
        <v>3184883</v>
      </c>
      <c r="D20" s="29">
        <v>1061772</v>
      </c>
    </row>
    <row r="21" spans="1:5" s="22" customFormat="1" ht="43.5" customHeight="1">
      <c r="A21" s="23" t="s">
        <v>40</v>
      </c>
      <c r="B21" s="21" t="s">
        <v>41</v>
      </c>
      <c r="C21" s="29">
        <v>233438</v>
      </c>
      <c r="D21" s="29">
        <v>0</v>
      </c>
    </row>
    <row r="22" spans="1:5" s="22" customFormat="1" ht="37.5">
      <c r="A22" s="23" t="s">
        <v>20</v>
      </c>
      <c r="B22" s="21" t="s">
        <v>29</v>
      </c>
      <c r="C22" s="29">
        <v>72200</v>
      </c>
      <c r="D22" s="29">
        <v>5374.26</v>
      </c>
    </row>
    <row r="23" spans="1:5" s="22" customFormat="1" ht="18.75">
      <c r="A23" s="21" t="s">
        <v>21</v>
      </c>
      <c r="B23" s="21" t="s">
        <v>30</v>
      </c>
      <c r="C23" s="29">
        <v>594992</v>
      </c>
      <c r="D23" s="29">
        <v>127480.5</v>
      </c>
    </row>
  </sheetData>
  <mergeCells count="2">
    <mergeCell ref="A2:D2"/>
    <mergeCell ref="C1:D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2017-11-03T06:37:51Z</cp:lastPrinted>
  <dcterms:created xsi:type="dcterms:W3CDTF">2017-10-23T09:06:05Z</dcterms:created>
  <dcterms:modified xsi:type="dcterms:W3CDTF">2023-04-19T13:25:42Z</dcterms:modified>
</cp:coreProperties>
</file>