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ENOVO04\Desktop\"/>
    </mc:Choice>
  </mc:AlternateContent>
  <bookViews>
    <workbookView xWindow="0" yWindow="0" windowWidth="20490" windowHeight="7050"/>
  </bookViews>
  <sheets>
    <sheet name="Лист 1" sheetId="1" r:id="rId1"/>
  </sheets>
  <definedNames>
    <definedName name="_xlnm._FilterDatabase" localSheetId="0" hidden="1">'Лист 1'!$A$4:$C$36</definedName>
    <definedName name="_xlnm.Print_Titles" localSheetId="0">'Лист 1'!$4:$4</definedName>
    <definedName name="_xlnm.Print_Area" localSheetId="0">'Лист 1'!$A$1:$D$49</definedName>
  </definedNames>
  <calcPr calcId="191029"/>
</workbook>
</file>

<file path=xl/calcChain.xml><?xml version="1.0" encoding="utf-8"?>
<calcChain xmlns="http://schemas.openxmlformats.org/spreadsheetml/2006/main">
  <c r="D38" i="1" l="1"/>
  <c r="C38" i="1"/>
  <c r="C8" i="1"/>
  <c r="D8" i="1"/>
  <c r="D20" i="1"/>
  <c r="C20" i="1"/>
  <c r="D6" i="1" l="1"/>
  <c r="C6" i="1" l="1"/>
  <c r="D5" i="1" l="1"/>
  <c r="C5" i="1"/>
</calcChain>
</file>

<file path=xl/sharedStrings.xml><?xml version="1.0" encoding="utf-8"?>
<sst xmlns="http://schemas.openxmlformats.org/spreadsheetml/2006/main" count="81" uniqueCount="63">
  <si>
    <t>(рублей)</t>
  </si>
  <si>
    <t>№ п/п</t>
  </si>
  <si>
    <t>Наименование вида межбюджетных трансфертов</t>
  </si>
  <si>
    <t>МЕЖБЮДЖЕТНЫЕ ТРАНСФЕРТЫ - ВСЕГО</t>
  </si>
  <si>
    <t>I.</t>
  </si>
  <si>
    <t>в том числе:</t>
  </si>
  <si>
    <t>1.</t>
  </si>
  <si>
    <t>2.</t>
  </si>
  <si>
    <t>3.</t>
  </si>
  <si>
    <t>4.</t>
  </si>
  <si>
    <t>5.</t>
  </si>
  <si>
    <t>6.</t>
  </si>
  <si>
    <t>7.</t>
  </si>
  <si>
    <t>8.</t>
  </si>
  <si>
    <t>9.</t>
  </si>
  <si>
    <t>10.</t>
  </si>
  <si>
    <t>11.</t>
  </si>
  <si>
    <t>12.</t>
  </si>
  <si>
    <t>13.</t>
  </si>
  <si>
    <t>14.</t>
  </si>
  <si>
    <t>15.</t>
  </si>
  <si>
    <t>16.</t>
  </si>
  <si>
    <t>Дотации бюджетам муниципальных районов на выравнивание бюджетной обеспеченности</t>
  </si>
  <si>
    <t>Субсидии бюджетам муниципальных образований Калужской области на организацию отдыха и оздоровления детей</t>
  </si>
  <si>
    <t>Субсидии бюджетам муниципальных образований Калужской области на проведение комплексных кадастровых работ</t>
  </si>
  <si>
    <t>Субвенции бюджетам  муниципальных образований</t>
  </si>
  <si>
    <t>Дотации бюджетам  муниципальных образований</t>
  </si>
  <si>
    <t>Субсидии бюджетам  муниципальных образований</t>
  </si>
  <si>
    <t>Субвенции бюджетам муниципальных образований Калужской области на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t>
  </si>
  <si>
    <t>Субвенции бюджетам муниципальных образований Калужской области на осуществление государственных полномочий по созданию административных комиссий  в муниципальных районах и городских округах Калужской области</t>
  </si>
  <si>
    <t>Субвенции бюджетам муниципальных образований Калужской области на формирование и содержание областных архивных фондов</t>
  </si>
  <si>
    <t>Субвенции бюджетам муниципальных образований Калужской области на исполнение государственных полномочий на государственную регистрацию актов гражданского состояния</t>
  </si>
  <si>
    <t>Субвенции бюджетам муниципальных образований Калужской области на осуществление ежемесячных денежных выплат работникам муниципальных общеобразовательных учреждений, находящихся на территории Калужской области и реализующих программы начального общего, основного общего, среднего общего образования</t>
  </si>
  <si>
    <t>Субвенции бюджетам муниципальных образований Калужской области на выплату компенсации родительской платы за присмотр и уход за детьми, посещающими образовательные организации, находящиеся на территории Калужской области и реализующие образовательную программу дошкольного образования</t>
  </si>
  <si>
    <t>Субвенции бюджетам муниципальных образований Калужской области на оказание социальной помощи отдельным категориям граждан, находящимся в трудной жизненной ситуации</t>
  </si>
  <si>
    <t>Субвенции бюджетам муниципальных образований Калужской области  на организацию исполнения полномочий по обеспечению предоставления гражданам мер социальной поддержки</t>
  </si>
  <si>
    <t>Субвенции бюджетам муниципальных образований Калужской области на обеспечение социальных выплат, пособий, компенсаций детям и семьям с детьми</t>
  </si>
  <si>
    <t>Субвенции бюджетам муниципальных образований Калужской области на предоставление гражданам субсидии на оплату жилого помещения и коммунальных услуг</t>
  </si>
  <si>
    <t>Субвенции бюджетам муниципальных образований Калужской области на предоставление денежных выплат, пособий и компенсаций отдельным категориям граждан области в соответствии с федеральным и областным законодательством</t>
  </si>
  <si>
    <t>Субвенции бюджетам муниципальных образований Калужской области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</si>
  <si>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образований Калужской области на осуществление государственных полномочий по организации мероприятий при осущетвлении деятельности по обращению с животными без владельцев</t>
  </si>
  <si>
    <t>Межбюджетные трансферты, передаваемые бюджетам муниципальных районов на осуществление части полномочий по решению вопросов местного значения в соответствии с заключенными соглашениями</t>
  </si>
  <si>
    <t>III.</t>
  </si>
  <si>
    <t>IV.</t>
  </si>
  <si>
    <t xml:space="preserve">Иные межбюджетные трансферты </t>
  </si>
  <si>
    <t>Субвенции бюджетам муниципальных образований Калужской области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находящихся на территории Калужской области, обеспечение дополнительного образования детей в муниципальных общеобразовательных организациях, находящихся на территории Калужской области,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находящихся на территории Калужской области, осуществляющих общеобразовательную деятельность по имеющим государственную аккредитацию основным общеобразовательным программам</t>
  </si>
  <si>
    <t>Межбюджетные трансферты бюджетам муниципальных образований Калужской области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</si>
  <si>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Субсидии бюджетам муниципальных образований Калужской области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</si>
  <si>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образований Калужской области  на создание условий для осуществления присмотра и ухода за детьми в муниципальных дошкольных образовательных организациях</t>
  </si>
  <si>
    <t>Субвенции бюджетам муниципальных образований Калужской области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финансовое обеспечение получения дошкольного образования в частных дошкольных образовательных организациях</t>
  </si>
  <si>
    <t>2025 год</t>
  </si>
  <si>
    <t>Субсидии бюджетам муниципальных образований Калужской области на развитие муниципальных учреждений дополнительного образования в сфере культуры</t>
  </si>
  <si>
    <t>Субсидии бюджетам муниципальных образований Калужской области на повышение уровня привлекательности профессиональной деятельности в сфере архитектуры и градостроительства</t>
  </si>
  <si>
    <t>Субсидии бюджетам муниципальных образований Калужской области  на выполнение кадстровых работ по устранению реестровых ошибок, выявленных при внесении в сведения Единого государственного реестра недвижимости описаний границ населенных пунктов и территориальных зон</t>
  </si>
  <si>
    <t>Субвенции бюджетам муниципальных образований Калужской области на осуществление государственных полномочий по осуществлению уведомительной регистрации территориальных соглашений и коллективных договоров</t>
  </si>
  <si>
    <t>Субсидии бюджетам муниципальных образований Калужской области на государственную поддержку отрасли культуры (реализация мероприятий по модернизации библиотек в части комплектования книжных фондов библиотек муниципальных образований)</t>
  </si>
  <si>
    <t>Межбюджетные трансферты, передаваемые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</si>
  <si>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муниципальных образований Калужской области на реализацию мероприятий по модернизации школьных систем образования</t>
  </si>
  <si>
    <t xml:space="preserve"> МЕЖБЮДЖЕТНЫЕ ТРАНСФЕРТЫ, ПРЕДОСТАВЛЯЕМЫЕ ИЗ ДРУГИХ БЮДЖЕТОВ БЮДЖЕТНОЙ СИСТЕМЫ РОССИЙСКОЙ ФЕДЕРАЦИИ, НА 2025-2026 ГОДЫ</t>
  </si>
  <si>
    <t>2026 год</t>
  </si>
  <si>
    <t>Субсидии бюджетам муниципальных образований Калужской области  на оказание финансовой поддержки при исполнении расходных обязательств муниципальных образований по строительству (приобретению) жилья, предоставляемого по договору найма жилого помещения</t>
  </si>
  <si>
    <t>Межбюджетные трансферты бюджетам муниципальных образований Калужской области на предоставление дополнительной меры социальной поддержки детям (в том числе  усыновленным (удочеренным) военнослужащих, добровольцев, мобилизованных,  находящихся на содержании военнослужащих, добровольцев, мобилизованных, обучающимся, осваивающим образовательные программы начального общего, основного общего или среднего общего образования в организациях, осуществляющих образовательную деятельность, находящихся в ведении органов местного самоуправления муниципальных образований Калужской области, в соответствии с Законом Калужской области  "О дополнительной мере социальной поддержки детей военнослужащих и сотрудников некоторых федеральных государственных органов, принимающих участие в специальной военной операции, граждан, добровольно выполняющих задачи в ходе проведения специальной военной операции, граждан Российской Федерации, призванных на военную службу по мобилизации в Вооруженные Силы Российской Федерации"</t>
  </si>
  <si>
    <t>Межбюджетные трансферты бюджетам муниципальных образований Калужской области на предоставление дополнительной меры социальной поддержки членам семей военнослужащих,  мобилизованных, командированных лиц, обучающимся, осваивающим образовательные программы начального общего, основного общего или среднего общего образования в организациях, осуществляющих образовательную деятельность, находящихся в ведении органов местного самоуправления муниципальных образований Калужской области, в соответствии с Законом Калужской области  "О дополнительной мере социальной поддержки членов семей военнослужащих, сотрудников некоторых федеральных государственных органов, принимающих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Херонской облати и Украины, граждан,  граждан Российской Федерации, призванных на военную службу по мобилизации в Вооруженные Силы Российской Федерации, граждан, добровольно выполняющих (выполнявших) задачи в ходе проведения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в также лиц, направленных (командированных) для выполнения задач  на территориях Донецкой Народной Республики, Луганской Народной Республики, Запоржской области и Херсонской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</si>
</sst>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0"/>
      <name val="Arial Cyr"/>
      <charset val="204"/>
    </font>
    <font>
      <sz val="10"/>
      <name val="Arial Cyr"/>
      <charset val="204"/>
    </font>
    <font>
      <b/>
      <sz val="14"/>
      <name val="Times New Roman"/>
      <family val="1"/>
      <charset val="204"/>
    </font>
    <font>
      <sz val="13"/>
      <name val="Times New Roman"/>
      <family val="1"/>
      <charset val="204"/>
    </font>
    <font>
      <b/>
      <sz val="11"/>
      <name val="Times New Roman"/>
      <family val="1"/>
      <charset val="204"/>
    </font>
    <font>
      <b/>
      <sz val="13"/>
      <name val="Times New Roman"/>
      <family val="1"/>
      <charset val="204"/>
    </font>
    <font>
      <sz val="12"/>
      <name val="Times New Roman"/>
      <family val="1"/>
      <charset val="204"/>
    </font>
    <font>
      <sz val="11"/>
      <name val="Calibri"/>
      <family val="2"/>
    </font>
    <font>
      <sz val="11"/>
      <name val="Calibri"/>
      <family val="2"/>
    </font>
    <font>
      <b/>
      <sz val="12"/>
      <color indexed="24"/>
      <name val="Times New Roman Cyr"/>
      <family val="1"/>
      <charset val="204"/>
    </font>
    <font>
      <sz val="10"/>
      <name val="Times New Roman"/>
      <family val="1"/>
      <charset val="204"/>
    </font>
    <font>
      <sz val="8"/>
      <name val="Arial Cyr"/>
      <charset val="204"/>
    </font>
    <font>
      <sz val="13"/>
      <name val="Arial Cyr"/>
      <charset val="204"/>
    </font>
    <font>
      <sz val="11"/>
      <color theme="1"/>
      <name val="Calibri"/>
      <family val="2"/>
      <charset val="204"/>
      <scheme val="minor"/>
    </font>
    <font>
      <b/>
      <sz val="10"/>
      <color rgb="FF000000"/>
      <name val="Arial Cyr"/>
      <family val="2"/>
    </font>
    <font>
      <sz val="10"/>
      <color rgb="FF000000"/>
      <name val="Arial Cyr"/>
      <family val="2"/>
    </font>
    <font>
      <b/>
      <sz val="12"/>
      <color rgb="FF000000"/>
      <name val="Arial Cyr"/>
      <family val="2"/>
    </font>
  </fonts>
  <fills count="6">
    <fill>
      <patternFill patternType="none"/>
    </fill>
    <fill>
      <patternFill patternType="gray125"/>
    </fill>
    <fill>
      <patternFill patternType="solid">
        <fgColor indexed="65"/>
        <bgColor indexed="64"/>
      </patternFill>
    </fill>
    <fill>
      <patternFill patternType="solid">
        <fgColor rgb="FFC0C0C0"/>
      </patternFill>
    </fill>
    <fill>
      <patternFill patternType="solid">
        <fgColor rgb="FFFFFF99"/>
      </patternFill>
    </fill>
    <fill>
      <patternFill patternType="solid">
        <fgColor rgb="FFCCFFFF"/>
      </patternFill>
    </fill>
  </fills>
  <borders count="19">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top/>
      <bottom/>
      <diagonal/>
    </border>
    <border>
      <left/>
      <right/>
      <top style="thin">
        <color rgb="FF000000"/>
      </top>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s>
  <cellStyleXfs count="40">
    <xf numFmtId="0" fontId="0" fillId="0" borderId="0"/>
    <xf numFmtId="0" fontId="7" fillId="0" borderId="0"/>
    <xf numFmtId="0" fontId="7" fillId="0" borderId="0"/>
    <xf numFmtId="0" fontId="14" fillId="0" borderId="13">
      <alignment horizontal="center" vertical="center" wrapText="1"/>
    </xf>
    <xf numFmtId="0" fontId="15" fillId="0" borderId="0"/>
    <xf numFmtId="0" fontId="15" fillId="0" borderId="0"/>
    <xf numFmtId="0" fontId="7" fillId="0" borderId="0"/>
    <xf numFmtId="0" fontId="15" fillId="3" borderId="0"/>
    <xf numFmtId="0" fontId="15" fillId="0" borderId="0">
      <alignment horizontal="left" vertical="top" wrapText="1"/>
    </xf>
    <xf numFmtId="0" fontId="15" fillId="0" borderId="0"/>
    <xf numFmtId="0" fontId="16" fillId="0" borderId="0">
      <alignment horizontal="center" wrapText="1"/>
    </xf>
    <xf numFmtId="0" fontId="16" fillId="0" borderId="0">
      <alignment horizontal="center"/>
    </xf>
    <xf numFmtId="0" fontId="15" fillId="0" borderId="0">
      <alignment wrapText="1"/>
    </xf>
    <xf numFmtId="0" fontId="15" fillId="0" borderId="0">
      <alignment horizontal="right"/>
    </xf>
    <xf numFmtId="0" fontId="15" fillId="3" borderId="14"/>
    <xf numFmtId="0" fontId="15" fillId="0" borderId="13">
      <alignment horizontal="center" vertical="center" wrapText="1"/>
    </xf>
    <xf numFmtId="0" fontId="15" fillId="0" borderId="15"/>
    <xf numFmtId="0" fontId="15" fillId="0" borderId="13">
      <alignment horizontal="center" vertical="center" shrinkToFit="1"/>
    </xf>
    <xf numFmtId="0" fontId="15" fillId="3" borderId="16"/>
    <xf numFmtId="0" fontId="14" fillId="0" borderId="13">
      <alignment horizontal="left"/>
    </xf>
    <xf numFmtId="4" fontId="14" fillId="4" borderId="13">
      <alignment horizontal="right" vertical="top" shrinkToFit="1"/>
    </xf>
    <xf numFmtId="0" fontId="15" fillId="3" borderId="17"/>
    <xf numFmtId="0" fontId="15" fillId="0" borderId="16"/>
    <xf numFmtId="0" fontId="15" fillId="0" borderId="0">
      <alignment horizontal="left" wrapText="1"/>
    </xf>
    <xf numFmtId="49" fontId="15" fillId="0" borderId="13">
      <alignment horizontal="left" vertical="top" wrapText="1"/>
    </xf>
    <xf numFmtId="4" fontId="15" fillId="5" borderId="13">
      <alignment horizontal="right" vertical="top" shrinkToFit="1"/>
    </xf>
    <xf numFmtId="0" fontId="15" fillId="3" borderId="17">
      <alignment horizontal="center"/>
    </xf>
    <xf numFmtId="0" fontId="15" fillId="3" borderId="0">
      <alignment horizontal="center"/>
    </xf>
    <xf numFmtId="4" fontId="15" fillId="0" borderId="13">
      <alignment horizontal="right" vertical="top" shrinkToFit="1"/>
    </xf>
    <xf numFmtId="49" fontId="14" fillId="0" borderId="13">
      <alignment horizontal="left" vertical="top" wrapText="1"/>
    </xf>
    <xf numFmtId="0" fontId="15" fillId="3" borderId="0">
      <alignment horizontal="left"/>
    </xf>
    <xf numFmtId="4" fontId="15" fillId="0" borderId="15">
      <alignment horizontal="right" shrinkToFit="1"/>
    </xf>
    <xf numFmtId="4" fontId="15" fillId="0" borderId="0">
      <alignment horizontal="right" shrinkToFit="1"/>
    </xf>
    <xf numFmtId="0" fontId="15" fillId="3" borderId="16">
      <alignment horizontal="center"/>
    </xf>
    <xf numFmtId="0" fontId="1" fillId="2" borderId="0"/>
    <xf numFmtId="0" fontId="13" fillId="0" borderId="0"/>
    <xf numFmtId="0" fontId="13" fillId="0" borderId="0"/>
    <xf numFmtId="0" fontId="13" fillId="0" borderId="0"/>
    <xf numFmtId="0" fontId="8" fillId="0" borderId="0"/>
    <xf numFmtId="1" fontId="9" fillId="0" borderId="0"/>
  </cellStyleXfs>
  <cellXfs count="33">
    <xf numFmtId="0" fontId="0" fillId="0" borderId="0" xfId="0"/>
    <xf numFmtId="0" fontId="2" fillId="0" borderId="0" xfId="0" applyFont="1" applyAlignment="1">
      <alignment horizontal="center" vertical="center" wrapText="1"/>
    </xf>
    <xf numFmtId="0" fontId="3" fillId="0" borderId="0" xfId="0" applyFont="1" applyAlignment="1">
      <alignment horizontal="righ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justify"/>
    </xf>
    <xf numFmtId="0" fontId="5" fillId="0" borderId="5" xfId="0" applyFont="1" applyBorder="1" applyAlignment="1">
      <alignment horizontal="center" vertical="center"/>
    </xf>
    <xf numFmtId="0" fontId="6" fillId="0" borderId="6" xfId="0" applyFont="1" applyBorder="1" applyAlignment="1">
      <alignment horizontal="justify" wrapText="1"/>
    </xf>
    <xf numFmtId="0" fontId="3" fillId="0" borderId="5" xfId="0" applyFont="1" applyBorder="1" applyAlignment="1">
      <alignment horizontal="center" vertical="center"/>
    </xf>
    <xf numFmtId="0" fontId="3" fillId="0" borderId="6" xfId="0" applyFont="1" applyBorder="1" applyAlignment="1">
      <alignment horizontal="justify" wrapText="1"/>
    </xf>
    <xf numFmtId="0" fontId="3" fillId="0" borderId="7" xfId="0" applyFont="1" applyBorder="1" applyAlignment="1">
      <alignment horizontal="center" vertical="center"/>
    </xf>
    <xf numFmtId="0" fontId="3" fillId="0" borderId="8" xfId="0" applyFont="1" applyBorder="1" applyAlignment="1">
      <alignment horizontal="justify" wrapText="1"/>
    </xf>
    <xf numFmtId="4" fontId="3" fillId="0" borderId="9" xfId="0" applyNumberFormat="1" applyFont="1" applyBorder="1" applyAlignment="1">
      <alignment wrapText="1"/>
    </xf>
    <xf numFmtId="16" fontId="3" fillId="0" borderId="5" xfId="0" applyNumberFormat="1" applyFont="1" applyBorder="1" applyAlignment="1">
      <alignment horizontal="center" vertical="center"/>
    </xf>
    <xf numFmtId="0" fontId="10" fillId="0" borderId="5" xfId="0" applyFont="1" applyBorder="1"/>
    <xf numFmtId="0" fontId="5" fillId="0" borderId="4" xfId="0" applyFont="1" applyBorder="1" applyAlignment="1">
      <alignment horizontal="justify" wrapText="1"/>
    </xf>
    <xf numFmtId="4" fontId="5" fillId="0" borderId="10" xfId="0" applyNumberFormat="1" applyFont="1" applyBorder="1"/>
    <xf numFmtId="4" fontId="5" fillId="0" borderId="11" xfId="0" applyNumberFormat="1" applyFont="1" applyBorder="1"/>
    <xf numFmtId="4" fontId="3" fillId="0" borderId="11" xfId="0" applyNumberFormat="1" applyFont="1" applyBorder="1" applyAlignment="1">
      <alignment wrapText="1"/>
    </xf>
    <xf numFmtId="4" fontId="3" fillId="0" borderId="11" xfId="0" quotePrefix="1" applyNumberFormat="1" applyFont="1" applyBorder="1" applyAlignment="1">
      <alignment wrapText="1"/>
    </xf>
    <xf numFmtId="0" fontId="5" fillId="0" borderId="6" xfId="0" applyFont="1" applyBorder="1" applyAlignment="1">
      <alignment horizontal="center" vertical="center" wrapText="1"/>
    </xf>
    <xf numFmtId="0" fontId="3" fillId="0" borderId="6" xfId="0" applyFont="1" applyBorder="1" applyAlignment="1">
      <alignment horizontal="justify"/>
    </xf>
    <xf numFmtId="0" fontId="12" fillId="0" borderId="0" xfId="0" applyFont="1"/>
    <xf numFmtId="0" fontId="5" fillId="0" borderId="12" xfId="0" applyFont="1" applyBorder="1" applyAlignment="1">
      <alignment horizontal="center" vertical="center" wrapText="1"/>
    </xf>
    <xf numFmtId="4" fontId="3" fillId="0" borderId="11" xfId="0" applyNumberFormat="1" applyFont="1" applyBorder="1"/>
    <xf numFmtId="0" fontId="12" fillId="0" borderId="11" xfId="0" applyFont="1" applyBorder="1"/>
    <xf numFmtId="0" fontId="5" fillId="0" borderId="6" xfId="0" applyFont="1" applyBorder="1" applyAlignment="1">
      <alignment horizontal="center" wrapText="1"/>
    </xf>
    <xf numFmtId="0" fontId="3" fillId="0" borderId="18" xfId="0" applyFont="1" applyBorder="1" applyAlignment="1">
      <alignment horizontal="justify" wrapText="1"/>
    </xf>
    <xf numFmtId="0" fontId="3" fillId="0" borderId="3" xfId="0" applyFont="1" applyBorder="1" applyAlignment="1">
      <alignment horizontal="center" vertical="center"/>
    </xf>
    <xf numFmtId="4" fontId="3" fillId="0" borderId="6" xfId="0" quotePrefix="1" applyNumberFormat="1" applyFont="1" applyBorder="1" applyAlignment="1">
      <alignment wrapText="1"/>
    </xf>
    <xf numFmtId="0" fontId="2" fillId="0" borderId="0" xfId="0" applyFont="1" applyAlignment="1">
      <alignment horizontal="center" vertical="center" wrapText="1"/>
    </xf>
    <xf numFmtId="0" fontId="0" fillId="0" borderId="0" xfId="0"/>
  </cellXfs>
  <cellStyles count="40">
    <cellStyle name="br" xfId="1"/>
    <cellStyle name="col" xfId="2"/>
    <cellStyle name="st32" xfId="3"/>
    <cellStyle name="style0" xfId="4"/>
    <cellStyle name="td" xfId="5"/>
    <cellStyle name="tr" xfId="6"/>
    <cellStyle name="xl21" xfId="7"/>
    <cellStyle name="xl22" xfId="8"/>
    <cellStyle name="xl23" xfId="9"/>
    <cellStyle name="xl24" xfId="10"/>
    <cellStyle name="xl25" xfId="11"/>
    <cellStyle name="xl26" xfId="12"/>
    <cellStyle name="xl27" xfId="13"/>
    <cellStyle name="xl28" xfId="14"/>
    <cellStyle name="xl29" xfId="15"/>
    <cellStyle name="xl30" xfId="16"/>
    <cellStyle name="xl31" xfId="17"/>
    <cellStyle name="xl32" xfId="18"/>
    <cellStyle name="xl33" xfId="19"/>
    <cellStyle name="xl34" xfId="20"/>
    <cellStyle name="xl35" xfId="21"/>
    <cellStyle name="xl36" xfId="22"/>
    <cellStyle name="xl37" xfId="23"/>
    <cellStyle name="xl38" xfId="24"/>
    <cellStyle name="xl39" xfId="25"/>
    <cellStyle name="xl40" xfId="26"/>
    <cellStyle name="xl41" xfId="27"/>
    <cellStyle name="xl42" xfId="28"/>
    <cellStyle name="xl43" xfId="29"/>
    <cellStyle name="xl44" xfId="30"/>
    <cellStyle name="xl45" xfId="31"/>
    <cellStyle name="xl46" xfId="32"/>
    <cellStyle name="xl47" xfId="33"/>
    <cellStyle name="Обычный" xfId="0" builtinId="0"/>
    <cellStyle name="Обычный 14" xfId="34"/>
    <cellStyle name="Обычный 2" xfId="35"/>
    <cellStyle name="Обычный 2 2" xfId="36"/>
    <cellStyle name="Обычный 2 3" xfId="37"/>
    <cellStyle name="Обычный 3" xfId="38"/>
    <cellStyle name="ТЕКСТ" xfId="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5029200</xdr:colOff>
      <xdr:row>0</xdr:row>
      <xdr:rowOff>95250</xdr:rowOff>
    </xdr:from>
    <xdr:to>
      <xdr:col>3</xdr:col>
      <xdr:colOff>1447800</xdr:colOff>
      <xdr:row>0</xdr:row>
      <xdr:rowOff>990600</xdr:rowOff>
    </xdr:to>
    <xdr:sp macro="" textlink="">
      <xdr:nvSpPr>
        <xdr:cNvPr id="1025" name="Text Box 3">
          <a:extLst>
            <a:ext uri="{FF2B5EF4-FFF2-40B4-BE49-F238E27FC236}">
              <a16:creationId xmlns:a16="http://schemas.microsoft.com/office/drawing/2014/main" id="{00000000-0008-0000-0000-000001040000}"/>
            </a:ext>
          </a:extLst>
        </xdr:cNvPr>
        <xdr:cNvSpPr txBox="1">
          <a:spLocks noChangeArrowheads="1"/>
        </xdr:cNvSpPr>
      </xdr:nvSpPr>
      <xdr:spPr bwMode="auto">
        <a:xfrm>
          <a:off x="5524500" y="95250"/>
          <a:ext cx="4248150" cy="895350"/>
        </a:xfrm>
        <a:prstGeom prst="rect">
          <a:avLst/>
        </a:prstGeom>
        <a:solidFill>
          <a:srgbClr val="FFFFFF"/>
        </a:solidFill>
        <a:ln w="9525">
          <a:noFill/>
          <a:miter lim="800000"/>
          <a:headEnd/>
          <a:tailEnd/>
        </a:ln>
      </xdr:spPr>
      <xdr:txBody>
        <a:bodyPr vertOverflow="clip" wrap="square" lIns="45720" tIns="41148" rIns="0" bIns="0" anchor="t" upright="1"/>
        <a:lstStyle/>
        <a:p>
          <a:pPr algn="l" rtl="0">
            <a:defRPr sz="1000"/>
          </a:pPr>
          <a:r>
            <a:rPr lang="ru-RU" sz="1300" b="0" i="0" u="none" strike="noStrike" baseline="0">
              <a:solidFill>
                <a:srgbClr val="000000"/>
              </a:solidFill>
              <a:latin typeface="Times New Roman"/>
              <a:cs typeface="Times New Roman"/>
            </a:rPr>
            <a:t>Приложение № 5 к Решению Районного Собрания представителей МР "Ульяновский район" </a:t>
          </a:r>
        </a:p>
        <a:p>
          <a:pPr algn="l" rtl="0">
            <a:defRPr sz="1000"/>
          </a:pPr>
          <a:r>
            <a:rPr lang="ru-RU" sz="1300" b="0" i="0" u="none" strike="noStrike" baseline="0">
              <a:solidFill>
                <a:srgbClr val="000000"/>
              </a:solidFill>
              <a:latin typeface="Times New Roman"/>
              <a:cs typeface="Times New Roman"/>
            </a:rPr>
            <a:t>от  ____________2023 года № ___</a:t>
          </a: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tabSelected="1" view="pageBreakPreview" topLeftCell="A35" zoomScaleNormal="100" zoomScaleSheetLayoutView="100" workbookViewId="0">
      <selection activeCell="D35" sqref="D35"/>
    </sheetView>
  </sheetViews>
  <sheetFormatPr defaultColWidth="9.140625" defaultRowHeight="16.5" x14ac:dyDescent="0.25"/>
  <cols>
    <col min="1" max="1" width="7.140625" customWidth="1"/>
    <col min="2" max="2" width="89.42578125" customWidth="1"/>
    <col min="3" max="3" width="22.7109375" style="23" customWidth="1"/>
    <col min="4" max="4" width="22.7109375" customWidth="1"/>
    <col min="6" max="6" width="16.140625" customWidth="1"/>
  </cols>
  <sheetData>
    <row r="1" spans="1:4" ht="85.5" customHeight="1" x14ac:dyDescent="0.2">
      <c r="B1" s="32"/>
      <c r="C1" s="32"/>
      <c r="D1" s="32"/>
    </row>
    <row r="2" spans="1:4" ht="58.5" customHeight="1" x14ac:dyDescent="0.2">
      <c r="A2" s="31" t="s">
        <v>58</v>
      </c>
      <c r="B2" s="31"/>
      <c r="C2" s="31"/>
      <c r="D2" s="32"/>
    </row>
    <row r="3" spans="1:4" ht="19.5" thickBot="1" x14ac:dyDescent="0.3">
      <c r="A3" s="1"/>
      <c r="B3" s="1"/>
      <c r="D3" s="2" t="s">
        <v>0</v>
      </c>
    </row>
    <row r="4" spans="1:4" ht="36.75" customHeight="1" thickBot="1" x14ac:dyDescent="0.25">
      <c r="A4" s="3" t="s">
        <v>1</v>
      </c>
      <c r="B4" s="4" t="s">
        <v>2</v>
      </c>
      <c r="C4" s="24" t="s">
        <v>50</v>
      </c>
      <c r="D4" s="24" t="s">
        <v>59</v>
      </c>
    </row>
    <row r="5" spans="1:4" ht="26.25" customHeight="1" x14ac:dyDescent="0.25">
      <c r="A5" s="5"/>
      <c r="B5" s="6" t="s">
        <v>3</v>
      </c>
      <c r="C5" s="17">
        <f>C6+C8+C20+C38</f>
        <v>384186158.04000002</v>
      </c>
      <c r="D5" s="17">
        <f>D6+D8+D20+D38</f>
        <v>432754326.5</v>
      </c>
    </row>
    <row r="6" spans="1:4" ht="49.15" customHeight="1" x14ac:dyDescent="0.25">
      <c r="A6" s="7" t="s">
        <v>4</v>
      </c>
      <c r="B6" s="21" t="s">
        <v>26</v>
      </c>
      <c r="C6" s="18">
        <f>C7</f>
        <v>68445844</v>
      </c>
      <c r="D6" s="18">
        <f>D7</f>
        <v>65548414</v>
      </c>
    </row>
    <row r="7" spans="1:4" ht="43.15" customHeight="1" x14ac:dyDescent="0.25">
      <c r="A7" s="9" t="s">
        <v>6</v>
      </c>
      <c r="B7" s="22" t="s">
        <v>22</v>
      </c>
      <c r="C7" s="25">
        <v>68445844</v>
      </c>
      <c r="D7" s="25">
        <v>65548414</v>
      </c>
    </row>
    <row r="8" spans="1:4" ht="35.25" customHeight="1" x14ac:dyDescent="0.25">
      <c r="A8" s="7" t="s">
        <v>4</v>
      </c>
      <c r="B8" s="21" t="s">
        <v>27</v>
      </c>
      <c r="C8" s="18">
        <f>SUM(C10:C19)</f>
        <v>154629162.54000002</v>
      </c>
      <c r="D8" s="18">
        <f>SUM(D10:D19)</f>
        <v>207687382</v>
      </c>
    </row>
    <row r="9" spans="1:4" x14ac:dyDescent="0.25">
      <c r="A9" s="7"/>
      <c r="B9" s="8" t="s">
        <v>5</v>
      </c>
      <c r="C9" s="19"/>
      <c r="D9" s="19"/>
    </row>
    <row r="10" spans="1:4" ht="54.75" customHeight="1" x14ac:dyDescent="0.25">
      <c r="A10" s="9" t="s">
        <v>6</v>
      </c>
      <c r="B10" s="10" t="s">
        <v>23</v>
      </c>
      <c r="C10" s="19">
        <v>402731</v>
      </c>
      <c r="D10" s="19">
        <v>402731</v>
      </c>
    </row>
    <row r="11" spans="1:4" ht="54.75" customHeight="1" x14ac:dyDescent="0.25">
      <c r="A11" s="9" t="s">
        <v>7</v>
      </c>
      <c r="B11" s="10" t="s">
        <v>51</v>
      </c>
      <c r="C11" s="19">
        <v>293902</v>
      </c>
      <c r="D11" s="19">
        <v>0</v>
      </c>
    </row>
    <row r="12" spans="1:4" ht="39" customHeight="1" x14ac:dyDescent="0.25">
      <c r="A12" s="9" t="s">
        <v>8</v>
      </c>
      <c r="B12" s="10" t="s">
        <v>24</v>
      </c>
      <c r="C12" s="19">
        <v>949926</v>
      </c>
      <c r="D12" s="19">
        <v>949926</v>
      </c>
    </row>
    <row r="13" spans="1:4" ht="82.9" customHeight="1" x14ac:dyDescent="0.25">
      <c r="A13" s="9" t="s">
        <v>9</v>
      </c>
      <c r="B13" s="10" t="s">
        <v>53</v>
      </c>
      <c r="C13" s="19">
        <v>58713</v>
      </c>
      <c r="D13" s="19">
        <v>61062</v>
      </c>
    </row>
    <row r="14" spans="1:4" ht="67.900000000000006" customHeight="1" x14ac:dyDescent="0.25">
      <c r="A14" s="9" t="s">
        <v>10</v>
      </c>
      <c r="B14" s="10" t="s">
        <v>60</v>
      </c>
      <c r="C14" s="19">
        <v>130096809.18000001</v>
      </c>
      <c r="D14" s="19">
        <v>201375700</v>
      </c>
    </row>
    <row r="15" spans="1:4" ht="56.45" customHeight="1" x14ac:dyDescent="0.25">
      <c r="A15" s="14" t="s">
        <v>11</v>
      </c>
      <c r="B15" s="10" t="s">
        <v>52</v>
      </c>
      <c r="C15" s="19">
        <v>199212</v>
      </c>
      <c r="D15" s="19">
        <v>207180</v>
      </c>
    </row>
    <row r="16" spans="1:4" ht="64.900000000000006" customHeight="1" x14ac:dyDescent="0.25">
      <c r="A16" s="14" t="s">
        <v>12</v>
      </c>
      <c r="B16" s="10" t="s">
        <v>47</v>
      </c>
      <c r="C16" s="19">
        <v>2218053</v>
      </c>
      <c r="D16" s="19">
        <v>2097837</v>
      </c>
    </row>
    <row r="17" spans="1:4" ht="64.900000000000006" customHeight="1" x14ac:dyDescent="0.25">
      <c r="A17" s="14" t="s">
        <v>13</v>
      </c>
      <c r="B17" s="10" t="s">
        <v>48</v>
      </c>
      <c r="C17" s="19">
        <v>2524379</v>
      </c>
      <c r="D17" s="19">
        <v>2524379</v>
      </c>
    </row>
    <row r="18" spans="1:4" ht="43.9" customHeight="1" x14ac:dyDescent="0.25">
      <c r="A18" s="14" t="s">
        <v>14</v>
      </c>
      <c r="B18" s="10" t="s">
        <v>57</v>
      </c>
      <c r="C18" s="19">
        <v>17818636.359999999</v>
      </c>
      <c r="D18" s="19">
        <v>0</v>
      </c>
    </row>
    <row r="19" spans="1:4" ht="84.6" customHeight="1" x14ac:dyDescent="0.25">
      <c r="A19" s="14" t="s">
        <v>15</v>
      </c>
      <c r="B19" s="10" t="s">
        <v>55</v>
      </c>
      <c r="C19" s="19">
        <v>66801</v>
      </c>
      <c r="D19" s="19">
        <v>68567</v>
      </c>
    </row>
    <row r="20" spans="1:4" ht="37.5" customHeight="1" x14ac:dyDescent="0.25">
      <c r="A20" s="7" t="s">
        <v>42</v>
      </c>
      <c r="B20" s="27" t="s">
        <v>25</v>
      </c>
      <c r="C20" s="18">
        <f>SUM(C22:C37)</f>
        <v>149731173.5</v>
      </c>
      <c r="D20" s="18">
        <f>SUM(D22:D37)</f>
        <v>147948682.5</v>
      </c>
    </row>
    <row r="21" spans="1:4" ht="21" customHeight="1" x14ac:dyDescent="0.25">
      <c r="A21" s="7"/>
      <c r="B21" s="8" t="s">
        <v>5</v>
      </c>
      <c r="C21" s="19"/>
      <c r="D21" s="19"/>
    </row>
    <row r="22" spans="1:4" ht="79.900000000000006" customHeight="1" x14ac:dyDescent="0.25">
      <c r="A22" s="9" t="s">
        <v>6</v>
      </c>
      <c r="B22" s="10" t="s">
        <v>28</v>
      </c>
      <c r="C22" s="20">
        <v>28260008</v>
      </c>
      <c r="D22" s="20">
        <v>28260008</v>
      </c>
    </row>
    <row r="23" spans="1:4" ht="53.25" customHeight="1" x14ac:dyDescent="0.25">
      <c r="A23" s="9" t="s">
        <v>8</v>
      </c>
      <c r="B23" s="10" t="s">
        <v>29</v>
      </c>
      <c r="C23" s="20">
        <v>14239</v>
      </c>
      <c r="D23" s="20">
        <v>14239</v>
      </c>
    </row>
    <row r="24" spans="1:4" ht="38.25" customHeight="1" x14ac:dyDescent="0.25">
      <c r="A24" s="9" t="s">
        <v>9</v>
      </c>
      <c r="B24" s="10" t="s">
        <v>30</v>
      </c>
      <c r="C24" s="20">
        <v>773796</v>
      </c>
      <c r="D24" s="20">
        <v>773796</v>
      </c>
    </row>
    <row r="25" spans="1:4" ht="55.5" customHeight="1" x14ac:dyDescent="0.25">
      <c r="A25" s="9" t="s">
        <v>10</v>
      </c>
      <c r="B25" s="10" t="s">
        <v>31</v>
      </c>
      <c r="C25" s="20">
        <v>228203</v>
      </c>
      <c r="D25" s="20">
        <v>238772</v>
      </c>
    </row>
    <row r="26" spans="1:4" ht="88.5" customHeight="1" x14ac:dyDescent="0.25">
      <c r="A26" s="9" t="s">
        <v>11</v>
      </c>
      <c r="B26" s="10" t="s">
        <v>32</v>
      </c>
      <c r="C26" s="20">
        <v>512077</v>
      </c>
      <c r="D26" s="20">
        <v>512077</v>
      </c>
    </row>
    <row r="27" spans="1:4" ht="79.5" customHeight="1" x14ac:dyDescent="0.25">
      <c r="A27" s="9" t="s">
        <v>12</v>
      </c>
      <c r="B27" s="10" t="s">
        <v>33</v>
      </c>
      <c r="C27" s="20">
        <v>186524</v>
      </c>
      <c r="D27" s="20">
        <v>186524</v>
      </c>
    </row>
    <row r="28" spans="1:4" ht="198.6" customHeight="1" x14ac:dyDescent="0.25">
      <c r="A28" s="9" t="s">
        <v>13</v>
      </c>
      <c r="B28" s="10" t="s">
        <v>45</v>
      </c>
      <c r="C28" s="20">
        <v>55540217</v>
      </c>
      <c r="D28" s="20">
        <v>55540217</v>
      </c>
    </row>
    <row r="29" spans="1:4" ht="90.6" customHeight="1" x14ac:dyDescent="0.25">
      <c r="A29" s="9" t="s">
        <v>14</v>
      </c>
      <c r="B29" s="10" t="s">
        <v>49</v>
      </c>
      <c r="C29" s="20">
        <v>11601109</v>
      </c>
      <c r="D29" s="20">
        <v>11601109</v>
      </c>
    </row>
    <row r="30" spans="1:4" ht="66" customHeight="1" x14ac:dyDescent="0.25">
      <c r="A30" s="9" t="s">
        <v>15</v>
      </c>
      <c r="B30" s="10" t="s">
        <v>34</v>
      </c>
      <c r="C30" s="20">
        <v>4272360</v>
      </c>
      <c r="D30" s="20">
        <v>4175316</v>
      </c>
    </row>
    <row r="31" spans="1:4" ht="53.45" customHeight="1" x14ac:dyDescent="0.25">
      <c r="A31" s="9" t="s">
        <v>16</v>
      </c>
      <c r="B31" s="10" t="s">
        <v>35</v>
      </c>
      <c r="C31" s="19">
        <v>7711613</v>
      </c>
      <c r="D31" s="19">
        <v>7711613</v>
      </c>
    </row>
    <row r="32" spans="1:4" ht="43.9" customHeight="1" x14ac:dyDescent="0.25">
      <c r="A32" s="9" t="s">
        <v>17</v>
      </c>
      <c r="B32" s="10" t="s">
        <v>36</v>
      </c>
      <c r="C32" s="19">
        <v>7214153</v>
      </c>
      <c r="D32" s="19">
        <v>5452643</v>
      </c>
    </row>
    <row r="33" spans="1:4" ht="57.6" customHeight="1" x14ac:dyDescent="0.25">
      <c r="A33" s="9" t="s">
        <v>18</v>
      </c>
      <c r="B33" s="10" t="s">
        <v>37</v>
      </c>
      <c r="C33" s="20">
        <v>811070</v>
      </c>
      <c r="D33" s="20">
        <v>811070</v>
      </c>
    </row>
    <row r="34" spans="1:4" ht="51" customHeight="1" x14ac:dyDescent="0.25">
      <c r="A34" s="9" t="s">
        <v>19</v>
      </c>
      <c r="B34" s="10" t="s">
        <v>38</v>
      </c>
      <c r="C34" s="19">
        <v>32244034</v>
      </c>
      <c r="D34" s="19">
        <v>32289958</v>
      </c>
    </row>
    <row r="35" spans="1:4" ht="90.6" customHeight="1" x14ac:dyDescent="0.25">
      <c r="A35" s="9" t="s">
        <v>20</v>
      </c>
      <c r="B35" s="10" t="s">
        <v>39</v>
      </c>
      <c r="C35" s="30">
        <v>342</v>
      </c>
      <c r="D35" s="30">
        <v>19912</v>
      </c>
    </row>
    <row r="36" spans="1:4" ht="57.4" customHeight="1" x14ac:dyDescent="0.25">
      <c r="A36" s="9" t="s">
        <v>21</v>
      </c>
      <c r="B36" s="10" t="s">
        <v>40</v>
      </c>
      <c r="C36" s="30">
        <v>353200.5</v>
      </c>
      <c r="D36" s="30">
        <v>353200.5</v>
      </c>
    </row>
    <row r="37" spans="1:4" ht="57.4" customHeight="1" x14ac:dyDescent="0.25">
      <c r="A37" s="29">
        <v>17</v>
      </c>
      <c r="B37" s="10" t="s">
        <v>54</v>
      </c>
      <c r="C37" s="30">
        <v>8228</v>
      </c>
      <c r="D37" s="30">
        <v>8228</v>
      </c>
    </row>
    <row r="38" spans="1:4" ht="23.25" customHeight="1" x14ac:dyDescent="0.25">
      <c r="A38" s="5" t="s">
        <v>43</v>
      </c>
      <c r="B38" s="16" t="s">
        <v>44</v>
      </c>
      <c r="C38" s="17">
        <f>C44+C40+C41+C42+C43</f>
        <v>11379978</v>
      </c>
      <c r="D38" s="17">
        <f>D44+D40+D41+D42+D43</f>
        <v>11569848</v>
      </c>
    </row>
    <row r="39" spans="1:4" ht="20.25" customHeight="1" x14ac:dyDescent="0.25">
      <c r="A39" s="15"/>
      <c r="B39" s="10" t="s">
        <v>5</v>
      </c>
      <c r="C39" s="26"/>
      <c r="D39" s="26"/>
    </row>
    <row r="40" spans="1:4" ht="70.900000000000006" customHeight="1" thickBot="1" x14ac:dyDescent="0.3">
      <c r="A40" s="11" t="s">
        <v>6</v>
      </c>
      <c r="B40" s="28" t="s">
        <v>46</v>
      </c>
      <c r="C40" s="13">
        <v>3906000</v>
      </c>
      <c r="D40" s="13">
        <v>4062240</v>
      </c>
    </row>
    <row r="41" spans="1:4" ht="60.6" customHeight="1" thickBot="1" x14ac:dyDescent="0.3">
      <c r="A41" s="11" t="s">
        <v>7</v>
      </c>
      <c r="B41" s="28" t="s">
        <v>56</v>
      </c>
      <c r="C41" s="13">
        <v>161746</v>
      </c>
      <c r="D41" s="13">
        <v>195376</v>
      </c>
    </row>
    <row r="42" spans="1:4" ht="238.15" customHeight="1" thickBot="1" x14ac:dyDescent="0.3">
      <c r="A42" s="11" t="s">
        <v>8</v>
      </c>
      <c r="B42" s="28" t="s">
        <v>61</v>
      </c>
      <c r="C42" s="13">
        <v>253184</v>
      </c>
      <c r="D42" s="13">
        <v>253184</v>
      </c>
    </row>
    <row r="43" spans="1:4" ht="333.6" customHeight="1" thickBot="1" x14ac:dyDescent="0.3">
      <c r="A43" s="11" t="s">
        <v>9</v>
      </c>
      <c r="B43" s="28" t="s">
        <v>62</v>
      </c>
      <c r="C43" s="13">
        <v>31648</v>
      </c>
      <c r="D43" s="13">
        <v>31648</v>
      </c>
    </row>
    <row r="44" spans="1:4" ht="66" customHeight="1" thickBot="1" x14ac:dyDescent="0.3">
      <c r="A44" s="11" t="s">
        <v>10</v>
      </c>
      <c r="B44" s="12" t="s">
        <v>41</v>
      </c>
      <c r="C44" s="13">
        <v>7027400</v>
      </c>
      <c r="D44" s="13">
        <v>7027400</v>
      </c>
    </row>
  </sheetData>
  <mergeCells count="2">
    <mergeCell ref="A2:D2"/>
    <mergeCell ref="B1:D1"/>
  </mergeCells>
  <phoneticPr fontId="11" type="noConversion"/>
  <printOptions horizontalCentered="1"/>
  <pageMargins left="0.39370078740157483" right="0.39370078740157483" top="0.78740157480314965" bottom="0.39370078740157483" header="0.51181102362204722" footer="0.19685039370078741"/>
  <pageSetup paperSize="9" scale="68" firstPageNumber="49" orientation="portrait" useFirstPageNumber="1" r:id="rId1"/>
  <rowBreaks count="1" manualBreakCount="1">
    <brk id="19" max="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 1</vt:lpstr>
      <vt:lpstr>'Лист 1'!Заголовки_для_печати</vt:lpstr>
      <vt:lpstr>'Лист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Klimova EV.</dc:creator>
  <cp:lastModifiedBy>LENOVO04</cp:lastModifiedBy>
  <cp:lastPrinted>2023-11-13T12:16:49Z</cp:lastPrinted>
  <dcterms:created xsi:type="dcterms:W3CDTF">2019-10-15T09:31:20Z</dcterms:created>
  <dcterms:modified xsi:type="dcterms:W3CDTF">2024-01-16T07:54:24Z</dcterms:modified>
</cp:coreProperties>
</file>