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2-2024\БЮДЖЕТЫ СЕЛЬСКИХ ПОСЕЛЕНИЙ\В-ДУДИНО\Проект 2022-2024\"/>
    </mc:Choice>
  </mc:AlternateContent>
  <xr:revisionPtr revIDLastSave="0" documentId="13_ncr:1_{8BFB81A7-9F1A-4DAD-9AB7-8DEF9A7A03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" sheetId="1" r:id="rId1"/>
  </sheets>
  <definedNames>
    <definedName name="_xlnm.Print_Area" localSheetId="0">'2018'!$A$1:$D$23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D16" i="1"/>
  <c r="D15" i="1" s="1"/>
  <c r="C15" i="1"/>
  <c r="C16" i="1"/>
  <c r="D10" i="1"/>
  <c r="C10" i="1"/>
  <c r="D19" i="1" l="1"/>
  <c r="D18" i="1" s="1"/>
  <c r="C19" i="1"/>
  <c r="C18" i="1" s="1"/>
  <c r="D8" i="1"/>
  <c r="D12" i="1"/>
  <c r="C8" i="1"/>
  <c r="C12" i="1"/>
  <c r="D7" i="1" l="1"/>
  <c r="D5" i="1" s="1"/>
  <c r="C7" i="1"/>
  <c r="C5" i="1" s="1"/>
</calcChain>
</file>

<file path=xl/sharedStrings.xml><?xml version="1.0" encoding="utf-8"?>
<sst xmlns="http://schemas.openxmlformats.org/spreadsheetml/2006/main" count="42" uniqueCount="42">
  <si>
    <t>Наименование источника доходов</t>
  </si>
  <si>
    <t>ДОХОДЫ ВСЕГО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</si>
  <si>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</si>
  <si>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</si>
  <si>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</si>
  <si>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</si>
  <si>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</si>
  <si>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</si>
  <si>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</si>
  <si>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</si>
  <si>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</si>
  <si>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</si>
  <si>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000 1 06 00000 00 0000 000</t>
  </si>
  <si>
    <t>000 1 06 02000 00 0000 110</t>
  </si>
  <si>
    <t>000 2 00 00000 00 0000 000</t>
  </si>
  <si>
    <t>Налоги на совокупный доход, в том числе</t>
  </si>
  <si>
    <t>000 1 05 00000 00 0000 000</t>
  </si>
  <si>
    <t>Дотации бюджетам бюджетной системы Российской Федерации</t>
  </si>
  <si>
    <t>БЕЗВОЗМЕЗДНЫЕ ПОСТУПЛЕНИЯ, в том числе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</si>
  <si>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</si>
  <si>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</si>
  <si>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</si>
  <si>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000 2 02 00000 00 0000 000</t>
  </si>
  <si>
    <t>Налог на имущество физических лиц</t>
  </si>
  <si>
    <t>Земельный налог</t>
  </si>
  <si>
    <t>000 1 06 06000 00 0000 110</t>
  </si>
  <si>
    <t>Субсидии бюджетам бюджетной системы Российской Федерации</t>
  </si>
  <si>
    <t xml:space="preserve">    000 2 02 10000 00 0000 150</t>
  </si>
  <si>
    <t xml:space="preserve">    000 2 02 20000 00 0000 150</t>
  </si>
  <si>
    <t xml:space="preserve">    000 2 02 30000 00 0000 150</t>
  </si>
  <si>
    <t xml:space="preserve">    000 2 02 40000 00 0000 150</t>
  </si>
  <si>
    <t>2022 год</t>
  </si>
  <si>
    <t xml:space="preserve"> ПОСТУПЛЕНИЯ ДОХОДОВ  БЮДЖЕТА СЕЛЬСКОГО ПОСЕЛЕНИЯ "СЕЛО ВОЛОСОВО -ДУДИНО"  ПО КОДАМ КЛАССИФИКАЦИИ ДОХОДОВ БЮДЖЕТОВ БЮДЖЕТНОЙ СИСТЕМЫ РОССИЙСКОЙ ФЕДЕРАЦИИ НА ПЛАНОВЫЙ ПЕРИОД 2022 И 2023  ГОДОВ </t>
  </si>
  <si>
    <t>2023 год</t>
  </si>
  <si>
    <t xml:space="preserve">НЕНАЛОГОВЫЕ ДОХОДЫ   </t>
  </si>
  <si>
    <t>Прочие неналоговые доходы</t>
  </si>
  <si>
    <t>000 1 17 00000 00 0000 000</t>
  </si>
  <si>
    <t>Инициативные платежи</t>
  </si>
  <si>
    <t>000 1 17 15000 00 0000 150</t>
  </si>
  <si>
    <t>Единый сельскохозяйственный налог</t>
  </si>
  <si>
    <t>000 1 05 03000 01 0000 110</t>
  </si>
  <si>
    <t>Приложение №3                                                                   к Решению Сельской Думы 
от ___________2021 г. № 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</si>
</sst>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0" borderId="4" xfId="0" applyFont="1" applyBorder="1" applyAlignment="1">
      <alignment horizontal="right" wrapText="1"/>
    </xf>
    <xf numFmtId="49" fontId="8" fillId="0" borderId="5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49" fontId="9" fillId="0" borderId="7" xfId="0" applyNumberFormat="1" applyFont="1" applyFill="1" applyBorder="1" applyAlignment="1">
      <alignment horizontal="center"/>
    </xf>
    <xf numFmtId="0" fontId="11" fillId="0" borderId="0" xfId="0" applyFont="1"/>
    <xf numFmtId="0" fontId="5" fillId="0" borderId="5" xfId="0" applyFont="1" applyBorder="1"/>
    <xf numFmtId="0" fontId="5" fillId="0" borderId="0" xfId="0" applyFont="1"/>
    <xf numFmtId="0" fontId="5" fillId="0" borderId="5" xfId="0" applyFont="1" applyBorder="1" applyAlignment="1">
      <alignment wrapText="1"/>
    </xf>
    <xf numFmtId="0" fontId="10" fillId="0" borderId="0" xfId="0" applyFont="1"/>
    <xf numFmtId="0" fontId="2" fillId="0" borderId="8" xfId="0" applyFont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right" wrapText="1"/>
    </xf>
    <xf numFmtId="164" fontId="4" fillId="0" borderId="10" xfId="1" applyNumberFormat="1" applyFont="1" applyFill="1" applyBorder="1" applyAlignment="1">
      <alignment horizontal="right" wrapText="1"/>
    </xf>
    <xf numFmtId="164" fontId="4" fillId="0" borderId="10" xfId="1" applyNumberFormat="1" applyFont="1" applyBorder="1" applyAlignment="1">
      <alignment horizontal="right" wrapText="1"/>
    </xf>
    <xf numFmtId="164" fontId="5" fillId="0" borderId="10" xfId="1" applyNumberFormat="1" applyFont="1" applyBorder="1" applyAlignment="1">
      <alignment horizontal="right" wrapText="1"/>
    </xf>
    <xf numFmtId="164" fontId="5" fillId="0" borderId="10" xfId="1" applyNumberFormat="1" applyFont="1" applyFill="1" applyBorder="1" applyAlignment="1">
      <alignment horizontal="right" wrapText="1"/>
    </xf>
    <xf numFmtId="164" fontId="4" fillId="0" borderId="11" xfId="1" applyNumberFormat="1" applyFont="1" applyBorder="1" applyAlignment="1">
      <alignment horizontal="right" wrapText="1"/>
    </xf>
    <xf numFmtId="4" fontId="5" fillId="0" borderId="10" xfId="0" applyNumberFormat="1" applyFont="1" applyBorder="1"/>
    <xf numFmtId="0" fontId="5" fillId="0" borderId="6" xfId="0" applyFont="1" applyBorder="1" applyAlignment="1">
      <alignment wrapText="1"/>
    </xf>
    <xf numFmtId="49" fontId="8" fillId="0" borderId="7" xfId="0" applyNumberFormat="1" applyFont="1" applyFill="1" applyBorder="1" applyAlignment="1">
      <alignment horizontal="center"/>
    </xf>
    <xf numFmtId="164" fontId="5" fillId="0" borderId="11" xfId="1" applyNumberFormat="1" applyFont="1" applyBorder="1" applyAlignment="1">
      <alignment horizontal="right" wrapText="1"/>
    </xf>
    <xf numFmtId="0" fontId="12" fillId="0" borderId="0" xfId="0" applyFont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view="pageBreakPreview" zoomScale="60" zoomScaleNormal="75" workbookViewId="0">
      <selection activeCell="C1" sqref="C1:D1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  <col min="4" max="4" width="28.88671875" customWidth="1"/>
  </cols>
  <sheetData>
    <row r="1" spans="1:4" ht="92.4" customHeight="1" x14ac:dyDescent="0.3">
      <c r="A1" s="2"/>
      <c r="C1" s="29" t="s">
        <v>41</v>
      </c>
      <c r="D1" s="30"/>
    </row>
    <row r="2" spans="1:4" ht="65.400000000000006" customHeight="1" x14ac:dyDescent="0.3">
      <c r="A2" s="31" t="s">
        <v>32</v>
      </c>
      <c r="B2" s="31"/>
      <c r="C2" s="31"/>
      <c r="D2" s="32"/>
    </row>
    <row r="3" spans="1:4" ht="21" customHeight="1" thickBot="1" x14ac:dyDescent="0.35">
      <c r="D3" s="3" t="s">
        <v>5</v>
      </c>
    </row>
    <row r="4" spans="1:4" ht="54" customHeight="1" thickBot="1" x14ac:dyDescent="0.35">
      <c r="A4" s="1" t="s">
        <v>0</v>
      </c>
      <c r="B4" s="1" t="s">
        <v>8</v>
      </c>
      <c r="C4" s="17" t="s">
        <v>31</v>
      </c>
      <c r="D4" s="17" t="s">
        <v>33</v>
      </c>
    </row>
    <row r="5" spans="1:4" ht="23.25" customHeight="1" x14ac:dyDescent="0.3">
      <c r="A5" s="4" t="s">
        <v>1</v>
      </c>
      <c r="B5" s="7"/>
      <c r="C5" s="18">
        <f>C6+C18</f>
        <v>4784077</v>
      </c>
      <c r="D5" s="18">
        <f>D6+D18</f>
        <v>5090060.92</v>
      </c>
    </row>
    <row r="6" spans="1:4" ht="22.2" customHeight="1" x14ac:dyDescent="0.3">
      <c r="A6" s="5" t="s">
        <v>7</v>
      </c>
      <c r="B6" s="9" t="s">
        <v>9</v>
      </c>
      <c r="C6" s="19">
        <f>C7+C15</f>
        <v>1320300</v>
      </c>
      <c r="D6" s="19">
        <f>D7+D15</f>
        <v>1336300</v>
      </c>
    </row>
    <row r="7" spans="1:4" ht="22.95" customHeight="1" x14ac:dyDescent="0.35">
      <c r="A7" s="5" t="s">
        <v>6</v>
      </c>
      <c r="B7" s="8"/>
      <c r="C7" s="20">
        <f>C8+C12+C10</f>
        <v>1280300</v>
      </c>
      <c r="D7" s="20">
        <f>D8+D12+D10</f>
        <v>1296300</v>
      </c>
    </row>
    <row r="8" spans="1:4" ht="19.2" customHeight="1" x14ac:dyDescent="0.3">
      <c r="A8" s="5" t="s">
        <v>3</v>
      </c>
      <c r="B8" s="9" t="s">
        <v>10</v>
      </c>
      <c r="C8" s="20">
        <f>C9</f>
        <v>34300</v>
      </c>
      <c r="D8" s="20">
        <f>D9</f>
        <v>35700</v>
      </c>
    </row>
    <row r="9" spans="1:4" ht="21" customHeight="1" x14ac:dyDescent="0.35">
      <c r="A9" s="6" t="s">
        <v>2</v>
      </c>
      <c r="B9" s="8" t="s">
        <v>11</v>
      </c>
      <c r="C9" s="22">
        <v>34300</v>
      </c>
      <c r="D9" s="22">
        <v>35700</v>
      </c>
    </row>
    <row r="10" spans="1:4" s="12" customFormat="1" ht="41.4" customHeight="1" x14ac:dyDescent="0.3">
      <c r="A10" s="5" t="s">
        <v>15</v>
      </c>
      <c r="B10" s="9" t="s">
        <v>16</v>
      </c>
      <c r="C10" s="19">
        <f>C11</f>
        <v>20000</v>
      </c>
      <c r="D10" s="19">
        <f>D11</f>
        <v>20600</v>
      </c>
    </row>
    <row r="11" spans="1:4" s="12" customFormat="1" ht="41.4" customHeight="1" x14ac:dyDescent="0.35">
      <c r="A11" s="6" t="s">
        <v>39</v>
      </c>
      <c r="B11" s="8" t="s">
        <v>40</v>
      </c>
      <c r="C11" s="22">
        <v>20000</v>
      </c>
      <c r="D11" s="22">
        <v>20600</v>
      </c>
    </row>
    <row r="12" spans="1:4" ht="19.95" customHeight="1" x14ac:dyDescent="0.3">
      <c r="A12" s="5" t="s">
        <v>4</v>
      </c>
      <c r="B12" s="9" t="s">
        <v>12</v>
      </c>
      <c r="C12" s="20">
        <f>C13+C14</f>
        <v>1226000</v>
      </c>
      <c r="D12" s="20">
        <f>D13+D14</f>
        <v>1240000</v>
      </c>
    </row>
    <row r="13" spans="1:4" ht="18.600000000000001" customHeight="1" x14ac:dyDescent="0.35">
      <c r="A13" s="6" t="s">
        <v>23</v>
      </c>
      <c r="B13" s="8" t="s">
        <v>13</v>
      </c>
      <c r="C13" s="21">
        <v>17000</v>
      </c>
      <c r="D13" s="21">
        <v>17000</v>
      </c>
    </row>
    <row r="14" spans="1:4" ht="18.600000000000001" customHeight="1" x14ac:dyDescent="0.35">
      <c r="A14" s="6" t="s">
        <v>24</v>
      </c>
      <c r="B14" s="8" t="s">
        <v>25</v>
      </c>
      <c r="C14" s="21">
        <v>1209000</v>
      </c>
      <c r="D14" s="21">
        <v>1223000</v>
      </c>
    </row>
    <row r="15" spans="1:4" s="28" customFormat="1" ht="18.600000000000001" customHeight="1" x14ac:dyDescent="0.3">
      <c r="A15" s="10" t="s">
        <v>34</v>
      </c>
      <c r="B15" s="11"/>
      <c r="C15" s="23">
        <f>C16</f>
        <v>40000</v>
      </c>
      <c r="D15" s="23">
        <f>D16</f>
        <v>40000</v>
      </c>
    </row>
    <row r="16" spans="1:4" ht="18.600000000000001" customHeight="1" x14ac:dyDescent="0.35">
      <c r="A16" s="25" t="s">
        <v>35</v>
      </c>
      <c r="B16" s="26" t="s">
        <v>36</v>
      </c>
      <c r="C16" s="27">
        <f>C17</f>
        <v>40000</v>
      </c>
      <c r="D16" s="27">
        <f>D17</f>
        <v>40000</v>
      </c>
    </row>
    <row r="17" spans="1:4" ht="18.600000000000001" customHeight="1" x14ac:dyDescent="0.35">
      <c r="A17" s="25" t="s">
        <v>37</v>
      </c>
      <c r="B17" s="26" t="s">
        <v>38</v>
      </c>
      <c r="C17" s="27">
        <v>40000</v>
      </c>
      <c r="D17" s="27">
        <v>40000</v>
      </c>
    </row>
    <row r="18" spans="1:4" ht="30.6" customHeight="1" x14ac:dyDescent="0.3">
      <c r="A18" s="10" t="s">
        <v>18</v>
      </c>
      <c r="B18" s="11" t="s">
        <v>14</v>
      </c>
      <c r="C18" s="23">
        <f>C19</f>
        <v>3463777</v>
      </c>
      <c r="D18" s="23">
        <f>D19</f>
        <v>3753760.92</v>
      </c>
    </row>
    <row r="19" spans="1:4" s="16" customFormat="1" ht="64.05" customHeight="1" x14ac:dyDescent="0.35">
      <c r="A19" s="15" t="s">
        <v>21</v>
      </c>
      <c r="B19" s="8" t="s">
        <v>22</v>
      </c>
      <c r="C19" s="21">
        <f>C20+C22+C23+C21</f>
        <v>3463777</v>
      </c>
      <c r="D19" s="21">
        <f>D20+D22+D23+D21</f>
        <v>3753760.92</v>
      </c>
    </row>
    <row r="20" spans="1:4" s="14" customFormat="1" ht="43.5" customHeight="1" x14ac:dyDescent="0.35">
      <c r="A20" s="15" t="s">
        <v>17</v>
      </c>
      <c r="B20" s="13" t="s">
        <v>27</v>
      </c>
      <c r="C20" s="24">
        <v>2756841</v>
      </c>
      <c r="D20" s="24">
        <v>2756841</v>
      </c>
    </row>
    <row r="21" spans="1:4" s="14" customFormat="1" ht="43.5" customHeight="1" x14ac:dyDescent="0.35">
      <c r="A21" s="15" t="s">
        <v>26</v>
      </c>
      <c r="B21" s="13" t="s">
        <v>28</v>
      </c>
      <c r="C21" s="24">
        <v>41936</v>
      </c>
      <c r="D21" s="24">
        <v>329619.92</v>
      </c>
    </row>
    <row r="22" spans="1:4" s="14" customFormat="1" ht="36" x14ac:dyDescent="0.35">
      <c r="A22" s="15" t="s">
        <v>19</v>
      </c>
      <c r="B22" s="13" t="s">
        <v>29</v>
      </c>
      <c r="C22" s="24">
        <v>65000</v>
      </c>
      <c r="D22" s="24">
        <v>67300</v>
      </c>
    </row>
    <row r="23" spans="1:4" s="14" customFormat="1" ht="18" x14ac:dyDescent="0.35">
      <c r="A23" s="13" t="s">
        <v>20</v>
      </c>
      <c r="B23" s="13" t="s">
        <v>30</v>
      </c>
      <c r="C23" s="24">
        <v>600000</v>
      </c>
      <c r="D23" s="24">
        <v>600000</v>
      </c>
    </row>
  </sheetData>
  <mergeCells count="2">
    <mergeCell ref="C1:D1"/>
    <mergeCell ref="A2:D2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0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2017-11-15T10:22:37Z</cp:lastPrinted>
  <dcterms:created xsi:type="dcterms:W3CDTF">2017-10-23T09:06:05Z</dcterms:created>
  <dcterms:modified xsi:type="dcterms:W3CDTF">2021-11-11T07:02:52Z</dcterms:modified>
</cp:coreProperties>
</file>